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915" windowHeight="8505" activeTab="1"/>
  </bookViews>
  <sheets>
    <sheet name="Barranca Yaco" sheetId="1" r:id="rId1"/>
    <sheet name="Cañada de Luque" sheetId="2" r:id="rId2"/>
    <sheet name="Hoja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49" i="2" l="1"/>
  <c r="B49" i="2"/>
  <c r="A49" i="2"/>
  <c r="C48" i="2"/>
  <c r="B48" i="2"/>
  <c r="A48" i="2"/>
  <c r="C47" i="2"/>
  <c r="B47" i="2"/>
  <c r="A47" i="2"/>
  <c r="C46" i="2"/>
  <c r="B46" i="2"/>
  <c r="A46" i="2"/>
  <c r="C45" i="2"/>
  <c r="B45" i="2"/>
  <c r="A45" i="2"/>
  <c r="C44" i="2"/>
  <c r="B44" i="2"/>
  <c r="A44" i="2"/>
  <c r="C43" i="2"/>
  <c r="B43" i="2"/>
  <c r="A43" i="2"/>
  <c r="C42" i="2"/>
  <c r="B42" i="2"/>
  <c r="A42" i="2"/>
  <c r="C41" i="2"/>
  <c r="B41" i="2"/>
  <c r="A41" i="2"/>
  <c r="C40" i="2"/>
  <c r="B40" i="2"/>
  <c r="A40" i="2"/>
  <c r="C39" i="2"/>
  <c r="B39" i="2"/>
  <c r="A39" i="2"/>
  <c r="C38" i="2"/>
  <c r="C34" i="2"/>
  <c r="B34" i="2"/>
  <c r="A34" i="2"/>
  <c r="C33" i="2"/>
  <c r="B33" i="2"/>
  <c r="A33" i="2"/>
  <c r="C32" i="2"/>
  <c r="B32" i="2"/>
  <c r="A32" i="2"/>
  <c r="C31" i="2"/>
  <c r="B31" i="2"/>
  <c r="A31" i="2"/>
  <c r="C30" i="2"/>
  <c r="B30" i="2"/>
  <c r="A30" i="2"/>
  <c r="C29" i="2"/>
  <c r="B29" i="2"/>
  <c r="A29" i="2"/>
  <c r="C28" i="2"/>
  <c r="B28" i="2"/>
  <c r="A28" i="2"/>
  <c r="C27" i="2"/>
  <c r="B27" i="2"/>
  <c r="A27" i="2"/>
  <c r="C26" i="2"/>
  <c r="B26" i="2"/>
  <c r="A26" i="2"/>
  <c r="C25" i="2"/>
  <c r="B25" i="2"/>
  <c r="A25" i="2"/>
  <c r="C24" i="2"/>
  <c r="B24" i="2"/>
  <c r="A24" i="2"/>
  <c r="C23" i="2"/>
  <c r="B23" i="2"/>
  <c r="A23" i="2"/>
  <c r="C22" i="2"/>
  <c r="B22" i="2"/>
  <c r="A22" i="2"/>
  <c r="C21" i="2"/>
  <c r="B21" i="2"/>
  <c r="A21" i="2"/>
  <c r="C20" i="2"/>
  <c r="B20" i="2"/>
  <c r="A20" i="2"/>
  <c r="C19" i="2"/>
  <c r="B19" i="2"/>
  <c r="A19" i="2"/>
  <c r="C18" i="2"/>
  <c r="B18" i="2"/>
  <c r="A18" i="2"/>
  <c r="C17" i="2"/>
  <c r="B17" i="2"/>
  <c r="A17" i="2"/>
  <c r="C16" i="2"/>
  <c r="B16" i="2"/>
  <c r="A16" i="2"/>
  <c r="C15" i="2"/>
  <c r="B15" i="2"/>
  <c r="A15" i="2"/>
  <c r="C14" i="2"/>
  <c r="B14" i="2"/>
  <c r="A14" i="2"/>
  <c r="C13" i="2"/>
  <c r="B13" i="2"/>
  <c r="A13" i="2"/>
  <c r="C12" i="2"/>
  <c r="B12" i="2"/>
  <c r="A12" i="2"/>
  <c r="C11" i="2"/>
  <c r="B11" i="2"/>
  <c r="A11" i="2"/>
  <c r="C10" i="2"/>
</calcChain>
</file>

<file path=xl/sharedStrings.xml><?xml version="1.0" encoding="utf-8"?>
<sst xmlns="http://schemas.openxmlformats.org/spreadsheetml/2006/main" count="116" uniqueCount="53">
  <si>
    <t xml:space="preserve">                            RED REGIONAL DE EVALUACION DE HIBRIDOS DE MAIZ</t>
  </si>
  <si>
    <t>INTA JESUS MARIA - CAMPAÑA 2012-2013</t>
  </si>
  <si>
    <t xml:space="preserve">                                       UNIDAD EXPERIMENTAL BARRANCA YACO    - DPTO. TOTORAL</t>
  </si>
  <si>
    <t>HIBRIDO Y</t>
  </si>
  <si>
    <t>TIPO DE</t>
  </si>
  <si>
    <t>COSECHA MECANICA</t>
  </si>
  <si>
    <t>SEMILLERO</t>
  </si>
  <si>
    <t>HIBRIDO</t>
  </si>
  <si>
    <t>Rendim.Correg. Kg/Ha (1)</t>
  </si>
  <si>
    <t>Promedio test. DK747 MGRR2</t>
  </si>
  <si>
    <t>SIMPLE</t>
  </si>
  <si>
    <t>Dow 2K 562 HXRR2</t>
  </si>
  <si>
    <t>Monsanto DK 72-10 VT 3 PRO</t>
  </si>
  <si>
    <t>Monsanto DK 692 VT 3 PRO</t>
  </si>
  <si>
    <t>DK 747 VT 3 Pro</t>
  </si>
  <si>
    <t>La Tijereta LT 632 MGRR2</t>
  </si>
  <si>
    <t>ACA 470 VT 3 PRO</t>
  </si>
  <si>
    <t>Dow 2A 120 HXRR2</t>
  </si>
  <si>
    <t>Syngenta SYN 860 TD/TG</t>
  </si>
  <si>
    <t>Illinois Io 1297 VT 3Pro</t>
  </si>
  <si>
    <t xml:space="preserve"> </t>
  </si>
  <si>
    <t>Alianza ALZ 222 HXRR2</t>
  </si>
  <si>
    <t>SRM 564 MGRR</t>
  </si>
  <si>
    <t>La Tijereta LT 621 MGRR2</t>
  </si>
  <si>
    <t>Dow 510 PW</t>
  </si>
  <si>
    <t>Agriseed AG 7004 MGRR2</t>
  </si>
  <si>
    <t>Don Mario DM 2771 VT 3 PRO</t>
  </si>
  <si>
    <t>Dow 505 HXRR2</t>
  </si>
  <si>
    <t>Arvales 2194 HXRR</t>
  </si>
  <si>
    <t>La Tijereta LT 626 VT 3 PRO</t>
  </si>
  <si>
    <t>Monsanto DK 70-10 VT 3 PRO</t>
  </si>
  <si>
    <t>Monsanto DK 72-50 VT 3 PRO</t>
  </si>
  <si>
    <t>Don Mario DM 2741 MGRR2</t>
  </si>
  <si>
    <t>Arvales 2183 MGRR</t>
  </si>
  <si>
    <t>ACA 468 MGRR2</t>
  </si>
  <si>
    <t>Illinois I 893 MGRR2</t>
  </si>
  <si>
    <t>SRM 566 MG</t>
  </si>
  <si>
    <t>ACA 496 MG</t>
  </si>
  <si>
    <t>Arvales 2155 HX</t>
  </si>
  <si>
    <t>Alianza ALZ 290 HX</t>
  </si>
  <si>
    <t>Syngenta SYN 840 TD Max</t>
  </si>
  <si>
    <t>Syngenta NK 900 Víptera 3</t>
  </si>
  <si>
    <t>Alianza Exp. M1</t>
  </si>
  <si>
    <t>Syngenta SPS 2879 TD/TG</t>
  </si>
  <si>
    <t>Agriseed AG 9005 BT</t>
  </si>
  <si>
    <t>Syngenta NK 907 TD/TG</t>
  </si>
  <si>
    <t>Alianza ALZ 224 HX</t>
  </si>
  <si>
    <t>Pisingallo</t>
  </si>
  <si>
    <t>(1) Valores corregidos a 13,5 % de humedad y ajustados por el</t>
  </si>
  <si>
    <t>Método del Testigo Apareado.</t>
  </si>
  <si>
    <r>
      <t xml:space="preserve">                            </t>
    </r>
    <r>
      <rPr>
        <b/>
        <u/>
        <sz val="12"/>
        <rFont val="Arial"/>
        <family val="2"/>
      </rPr>
      <t>RED REGIONAL DE EVALUACION DE HIBRIDOS DE MAIZ</t>
    </r>
  </si>
  <si>
    <t xml:space="preserve">                                       UNIDAD EXPERIMENTAL CAÑADA DE LUQUE  - DPTO. TOTORAL</t>
  </si>
  <si>
    <r>
      <t>Rendim.Correg</t>
    </r>
    <r>
      <rPr>
        <b/>
        <sz val="7"/>
        <rFont val="Arial"/>
        <family val="2"/>
      </rPr>
      <t xml:space="preserve">. Kg/Ha </t>
    </r>
    <r>
      <rPr>
        <sz val="7"/>
        <rFont val="Arial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</si>
</sst>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1" fontId="7" fillId="0" borderId="12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" fontId="6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center"/>
    </xf>
    <xf numFmtId="1" fontId="7" fillId="0" borderId="18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9" fillId="0" borderId="0" xfId="0" applyFont="1"/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" fontId="6" fillId="0" borderId="2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52</xdr:row>
      <xdr:rowOff>0</xdr:rowOff>
    </xdr:from>
    <xdr:to>
      <xdr:col>2</xdr:col>
      <xdr:colOff>1276350</xdr:colOff>
      <xdr:row>52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525" y="657225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agradece a los Sres. Segundo y Germán Uanini, a su familia y personal por los trabajos en el ensayo.</a:t>
          </a:r>
        </a:p>
      </xdr:txBody>
    </xdr:sp>
    <xdr:clientData/>
  </xdr:twoCellAnchor>
  <xdr:twoCellAnchor>
    <xdr:from>
      <xdr:col>0</xdr:col>
      <xdr:colOff>9525</xdr:colOff>
      <xdr:row>54</xdr:row>
      <xdr:rowOff>0</xdr:rowOff>
    </xdr:from>
    <xdr:to>
      <xdr:col>2</xdr:col>
      <xdr:colOff>1276350</xdr:colOff>
      <xdr:row>54</xdr:row>
      <xdr:rowOff>0</xdr:rowOff>
    </xdr:to>
    <xdr:sp macro="" textlink="">
      <xdr:nvSpPr>
        <xdr:cNvPr id="3" name="Text Box 13"/>
        <xdr:cNvSpPr txBox="1">
          <a:spLocks noChangeArrowheads="1"/>
        </xdr:cNvSpPr>
      </xdr:nvSpPr>
      <xdr:spPr bwMode="auto">
        <a:xfrm>
          <a:off x="9525" y="687705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2004.e agradece a los Sres. Segundo y Germán Uanini, a su familia y personal por los trabajos en el ensayo.</a:t>
          </a:r>
        </a:p>
      </xdr:txBody>
    </xdr:sp>
    <xdr:clientData/>
  </xdr:twoCellAnchor>
  <xdr:twoCellAnchor>
    <xdr:from>
      <xdr:col>0</xdr:col>
      <xdr:colOff>9525</xdr:colOff>
      <xdr:row>51</xdr:row>
      <xdr:rowOff>0</xdr:rowOff>
    </xdr:from>
    <xdr:to>
      <xdr:col>2</xdr:col>
      <xdr:colOff>1276350</xdr:colOff>
      <xdr:row>51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525" y="647700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agradece a los Sres. Segundo y Germán Uanini, a su familia y personal por los trabajos en el ensayo.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0</xdr:row>
          <xdr:rowOff>76200</xdr:rowOff>
        </xdr:from>
        <xdr:to>
          <xdr:col>2</xdr:col>
          <xdr:colOff>590550</xdr:colOff>
          <xdr:row>3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95250</xdr:colOff>
      <xdr:row>8</xdr:row>
      <xdr:rowOff>9525</xdr:rowOff>
    </xdr:from>
    <xdr:to>
      <xdr:col>5</xdr:col>
      <xdr:colOff>666750</xdr:colOff>
      <xdr:row>41</xdr:row>
      <xdr:rowOff>28575</xdr:rowOff>
    </xdr:to>
    <xdr:sp macro="" textlink="">
      <xdr:nvSpPr>
        <xdr:cNvPr id="6" name="5 CuadroTexto"/>
        <xdr:cNvSpPr txBox="1"/>
      </xdr:nvSpPr>
      <xdr:spPr>
        <a:xfrm>
          <a:off x="3448050" y="1343025"/>
          <a:ext cx="2095500" cy="3981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AR" sz="1100" b="1" u="sng"/>
            <a:t>MEMORIA</a:t>
          </a:r>
          <a:r>
            <a:rPr lang="es-AR" sz="1100" b="1" u="sng" baseline="0"/>
            <a:t> DESCRIPTIVA</a:t>
          </a:r>
        </a:p>
        <a:p>
          <a:pPr algn="ctr">
            <a:lnSpc>
              <a:spcPts val="1100"/>
            </a:lnSpc>
          </a:pPr>
          <a:endParaRPr lang="es-AR" sz="1100" b="1" u="sng" baseline="0"/>
        </a:p>
        <a:p>
          <a:pPr algn="l">
            <a:lnSpc>
              <a:spcPts val="1100"/>
            </a:lnSpc>
          </a:pPr>
          <a:r>
            <a:rPr lang="es-AR" sz="1100" b="0" u="none"/>
            <a:t>Cultivo</a:t>
          </a:r>
          <a:r>
            <a:rPr lang="es-AR" sz="1100" b="0" u="none" baseline="0"/>
            <a:t> Antecesor: trigo 2012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Análisis de suelos: fertilidad para 8000 kilos/Ha-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Densidad de Siembra: 5 semillas por metro de surco a 70 cm.entre surcos. (71500 sem/Ha)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Fecha de Siembra: 12/12/12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Tamaño de  parcela: 5 surcos x 150 metros de largo.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Humedad a la siembra: buena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Barbecho: glifosato +  Atrazina.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A la 5° hoja se aplicó glifosato a las parcelas de maíces RR.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LLuvias en el ciclo: Dic: 226 mm; Ene:21 mm; Feb: 104 mm;  Mar: 65 mm; Abr: 32 mm. 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TOTAL: 448 mm.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Otras contingencias: fuertes calores y sequía desde mediados de Diciembre  2012 a fines de Enero 2013.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Cosecha: 27 de Junio de 2013.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Responsables de la información: Ing. Leon Amado Murúa Ing. Raúl E. Candela.</a:t>
          </a:r>
          <a:endParaRPr lang="es-AR" sz="1100" b="0" u="non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52</xdr:row>
      <xdr:rowOff>0</xdr:rowOff>
    </xdr:from>
    <xdr:to>
      <xdr:col>2</xdr:col>
      <xdr:colOff>1276350</xdr:colOff>
      <xdr:row>52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525" y="661035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agradece a los Sres. Segundo y Germán Uanini, a su familia y personal por los trabajos en el ensayo.</a:t>
          </a:r>
        </a:p>
      </xdr:txBody>
    </xdr:sp>
    <xdr:clientData/>
  </xdr:twoCellAnchor>
  <xdr:twoCellAnchor>
    <xdr:from>
      <xdr:col>0</xdr:col>
      <xdr:colOff>9525</xdr:colOff>
      <xdr:row>54</xdr:row>
      <xdr:rowOff>0</xdr:rowOff>
    </xdr:from>
    <xdr:to>
      <xdr:col>2</xdr:col>
      <xdr:colOff>1276350</xdr:colOff>
      <xdr:row>54</xdr:row>
      <xdr:rowOff>0</xdr:rowOff>
    </xdr:to>
    <xdr:sp macro="" textlink="">
      <xdr:nvSpPr>
        <xdr:cNvPr id="3" name="Text Box 13"/>
        <xdr:cNvSpPr txBox="1">
          <a:spLocks noChangeArrowheads="1"/>
        </xdr:cNvSpPr>
      </xdr:nvSpPr>
      <xdr:spPr bwMode="auto">
        <a:xfrm>
          <a:off x="9525" y="691515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2004.e agradece a los Sres. Segundo y Germán Uanini, a su familia y personal por los trabajos en el ensayo.</a:t>
          </a:r>
        </a:p>
      </xdr:txBody>
    </xdr:sp>
    <xdr:clientData/>
  </xdr:twoCellAnchor>
  <xdr:twoCellAnchor>
    <xdr:from>
      <xdr:col>0</xdr:col>
      <xdr:colOff>9525</xdr:colOff>
      <xdr:row>51</xdr:row>
      <xdr:rowOff>0</xdr:rowOff>
    </xdr:from>
    <xdr:to>
      <xdr:col>2</xdr:col>
      <xdr:colOff>1276350</xdr:colOff>
      <xdr:row>51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525" y="645795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agradece a los Sres. Segundo y Germán Uanini, a su familia y personal por los trabajos en el ensayo.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47625</xdr:rowOff>
        </xdr:from>
        <xdr:to>
          <xdr:col>2</xdr:col>
          <xdr:colOff>476250</xdr:colOff>
          <xdr:row>3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95250</xdr:colOff>
      <xdr:row>8</xdr:row>
      <xdr:rowOff>9525</xdr:rowOff>
    </xdr:from>
    <xdr:to>
      <xdr:col>5</xdr:col>
      <xdr:colOff>714376</xdr:colOff>
      <xdr:row>42</xdr:row>
      <xdr:rowOff>85725</xdr:rowOff>
    </xdr:to>
    <xdr:sp macro="" textlink="">
      <xdr:nvSpPr>
        <xdr:cNvPr id="6" name="5 CuadroTexto"/>
        <xdr:cNvSpPr txBox="1"/>
      </xdr:nvSpPr>
      <xdr:spPr>
        <a:xfrm>
          <a:off x="3448050" y="1343025"/>
          <a:ext cx="2143126" cy="4152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100"/>
            </a:lnSpc>
          </a:pPr>
          <a:r>
            <a:rPr lang="es-AR" sz="1100" b="1" u="sng"/>
            <a:t>MEMORIA</a:t>
          </a:r>
          <a:r>
            <a:rPr lang="es-AR" sz="1100" b="1" u="sng" baseline="0"/>
            <a:t> DESCRIPTIVA</a:t>
          </a:r>
        </a:p>
        <a:p>
          <a:pPr algn="ctr">
            <a:lnSpc>
              <a:spcPts val="1100"/>
            </a:lnSpc>
          </a:pPr>
          <a:endParaRPr lang="es-AR" sz="1100" b="1" u="sng" baseline="0"/>
        </a:p>
        <a:p>
          <a:pPr algn="l">
            <a:lnSpc>
              <a:spcPts val="1100"/>
            </a:lnSpc>
          </a:pPr>
          <a:r>
            <a:rPr lang="es-AR" sz="1100" b="0" u="none"/>
            <a:t>Cultivo</a:t>
          </a:r>
          <a:r>
            <a:rPr lang="es-AR" sz="1100" b="0" u="none" baseline="0"/>
            <a:t> Antecesor: garbanzo 2012.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Análisis de suelos: fertilidad para  kilos/Ha-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Densidad de Siembra: 4,6 semillas por metro de surco a 70 cm.entre surcos. 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Fecha de Siembra: 27/12/2012 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Tamaño de  parcela: 5 surcos x 170 metros de largo.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Humedad a la siembra: regular.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Barbecho: glifosato + atrazina + metolaclor.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A la 5° hoja se aplicó glifosato a las parcelas de maíces RR.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LLuvias en el ciclo: Dic: 80 mm; Ene: 51,5 mm; Feb: 172 mm;  Mar: 51 mm; Abr: 26 mm. 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TOTAL:  380,5 mm.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Otras contingencias: fuertes calores y sequía desde mediados de Diciembre  2012 a fines de Enero 2013. Aplicación de fungicida el 15/03/2013</a:t>
          </a:r>
        </a:p>
        <a:p>
          <a:pPr algn="l">
            <a:lnSpc>
              <a:spcPts val="1100"/>
            </a:lnSpc>
          </a:pPr>
          <a:r>
            <a:rPr lang="es-AR" sz="1100" b="0" u="none" baseline="0"/>
            <a:t>Cosecha:  10/07/2013</a:t>
          </a:r>
        </a:p>
        <a:p>
          <a:pPr algn="l">
            <a:lnSpc>
              <a:spcPts val="1100"/>
            </a:lnSpc>
          </a:pPr>
          <a:r>
            <a:rPr lang="es-A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Responables de la información:Ing. León Amado Murúa, Ing. Raúl Esteban Candela</a:t>
          </a:r>
          <a:endParaRPr lang="es-AR" sz="1100" b="1" u="none"/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2</xdr:col>
      <xdr:colOff>1276350</xdr:colOff>
      <xdr:row>50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9525" y="6362700"/>
          <a:ext cx="33432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Siembra: 15 de Diciembre de 2003.   Cultivo antecesor: Soja 2002-2003.  Siembra Directa. 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Densidad de Siembra 5 semillas por metro, surcos a 70 cm de separación.  Fertilización:130 kilos de urea a la siembra. Muy buena humedad a la siembra.   Lluvias en el ciclo: 630 mm.   Hay análisis de suelo, con un rendimiento potencial de 7.500 kilos por hectárea.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Cosecha 29 de Junio de 2004.</a:t>
          </a:r>
        </a:p>
        <a:p>
          <a:pPr algn="l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 agradece a los Sres. Segundo y Germán Uanini, a su familia y personal por los trabajos en el ensayo.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0</xdr:row>
          <xdr:rowOff>47625</xdr:rowOff>
        </xdr:from>
        <xdr:to>
          <xdr:col>2</xdr:col>
          <xdr:colOff>476250</xdr:colOff>
          <xdr:row>3</xdr:row>
          <xdr:rowOff>85725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/Documents/RREHM.%202012-2013/Unidad%20Experimental%20Ca&#241;ada%20de%20Luque/Datos%20cosecha%20manual,%20mec&#225;nica%20y%20Tala%20P%20%20MAIZ%20Cda.Luque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estreo"/>
      <sheetName val="TalaP 1 a 81"/>
      <sheetName val="RESUMEN"/>
      <sheetName val="ORDENAR"/>
      <sheetName val="PUBLICAR"/>
    </sheetNames>
    <sheetDataSet>
      <sheetData sheetId="0">
        <row r="59">
          <cell r="M59">
            <v>8329.6069800000005</v>
          </cell>
        </row>
        <row r="60">
          <cell r="M60">
            <v>8433.0810555555545</v>
          </cell>
        </row>
      </sheetData>
      <sheetData sheetId="1"/>
      <sheetData sheetId="2">
        <row r="11">
          <cell r="B11" t="str">
            <v>Illinois I 893 MGRR2</v>
          </cell>
          <cell r="C11" t="str">
            <v>SIMPLE</v>
          </cell>
          <cell r="H11">
            <v>9270.3535995640232</v>
          </cell>
        </row>
        <row r="12">
          <cell r="B12" t="str">
            <v>Illinois Io 1297 VT 3Pro</v>
          </cell>
          <cell r="C12" t="str">
            <v>SIMPLE</v>
          </cell>
          <cell r="H12">
            <v>9578.3231331265397</v>
          </cell>
        </row>
        <row r="13">
          <cell r="B13" t="str">
            <v>Don Mario DM 2741 MGRR2</v>
          </cell>
          <cell r="C13" t="str">
            <v>SIMPLE</v>
          </cell>
          <cell r="H13">
            <v>8601.1660089639845</v>
          </cell>
        </row>
        <row r="15">
          <cell r="B15" t="str">
            <v>Don Mario DM 2771 VT 3 PRO</v>
          </cell>
          <cell r="C15" t="str">
            <v>SIMPLE</v>
          </cell>
          <cell r="H15">
            <v>8766.116336322475</v>
          </cell>
        </row>
        <row r="16">
          <cell r="B16" t="str">
            <v>Arvales 2183 MGRR</v>
          </cell>
          <cell r="C16" t="str">
            <v>SIMPLE</v>
          </cell>
          <cell r="H16">
            <v>8275.213863137853</v>
          </cell>
        </row>
        <row r="17">
          <cell r="B17" t="str">
            <v>Arvales 2194 HXRR</v>
          </cell>
          <cell r="C17" t="str">
            <v>SIMPLE</v>
          </cell>
          <cell r="H17">
            <v>7643.3625953531637</v>
          </cell>
        </row>
        <row r="19">
          <cell r="B19" t="str">
            <v>ACA 468 MGRR2</v>
          </cell>
          <cell r="C19" t="str">
            <v>SIMPLE</v>
          </cell>
          <cell r="H19">
            <v>7693.643535950463</v>
          </cell>
        </row>
        <row r="20">
          <cell r="B20" t="str">
            <v>ACA 470 VT 3 PRO</v>
          </cell>
          <cell r="C20" t="str">
            <v>SIMPLE</v>
          </cell>
          <cell r="H20">
            <v>8358.4960226349558</v>
          </cell>
        </row>
        <row r="21">
          <cell r="B21" t="str">
            <v>Monsanto DK 692 VT 3 PRO</v>
          </cell>
          <cell r="C21" t="str">
            <v>SIMPLE</v>
          </cell>
          <cell r="H21">
            <v>9029.2548091715507</v>
          </cell>
        </row>
        <row r="23">
          <cell r="B23" t="str">
            <v>Monsanto DK 70-10 VT 3 PRO</v>
          </cell>
          <cell r="C23" t="str">
            <v>SIMPLE</v>
          </cell>
          <cell r="H23">
            <v>8630.4740629864791</v>
          </cell>
        </row>
        <row r="24">
          <cell r="B24" t="str">
            <v>Monsanto DK 72-10 VT 3 PRO</v>
          </cell>
          <cell r="C24" t="str">
            <v>SIMPLE</v>
          </cell>
          <cell r="H24">
            <v>8725.3576511491847</v>
          </cell>
        </row>
        <row r="25">
          <cell r="B25" t="str">
            <v>Monsanto DK 72-50 VT 3 PRO</v>
          </cell>
          <cell r="C25" t="str">
            <v>SIMPLE</v>
          </cell>
          <cell r="H25">
            <v>8870.8468300632758</v>
          </cell>
        </row>
        <row r="27">
          <cell r="B27" t="str">
            <v>Alianza ALZ 222 HXRR2</v>
          </cell>
          <cell r="C27" t="str">
            <v>SIMPLE</v>
          </cell>
          <cell r="H27">
            <v>7920.3989554136415</v>
          </cell>
        </row>
        <row r="28">
          <cell r="B28" t="str">
            <v>La Tijereta LT 621 MGRR2</v>
          </cell>
          <cell r="C28" t="str">
            <v>SIMPLE</v>
          </cell>
          <cell r="H28">
            <v>8408.071918380123</v>
          </cell>
        </row>
        <row r="29">
          <cell r="B29" t="str">
            <v>La Tijereta LT 626 VT 3 PRO</v>
          </cell>
          <cell r="C29" t="str">
            <v>SIMPLE</v>
          </cell>
          <cell r="H29">
            <v>8261.679466388221</v>
          </cell>
        </row>
        <row r="31">
          <cell r="B31" t="str">
            <v>La Tijereta LT 632 MGRR2</v>
          </cell>
          <cell r="C31" t="str">
            <v>SIMPLE</v>
          </cell>
          <cell r="H31">
            <v>8122.0562443077015</v>
          </cell>
        </row>
        <row r="32">
          <cell r="B32" t="str">
            <v>Agriseed AG 7004 MGRR2</v>
          </cell>
          <cell r="C32" t="str">
            <v>SIMPLE</v>
          </cell>
          <cell r="H32">
            <v>7054.6489119990711</v>
          </cell>
        </row>
        <row r="33">
          <cell r="B33" t="str">
            <v>Syngenta SYN 860 TD/TG</v>
          </cell>
          <cell r="C33" t="str">
            <v>SIMPLE</v>
          </cell>
          <cell r="H33">
            <v>8150.3295526894617</v>
          </cell>
        </row>
        <row r="35">
          <cell r="B35" t="str">
            <v>Dow 2A 120 HXRR2</v>
          </cell>
          <cell r="C35" t="str">
            <v>SIMPLE</v>
          </cell>
          <cell r="H35">
            <v>7504.3424451250758</v>
          </cell>
        </row>
        <row r="36">
          <cell r="B36" t="str">
            <v>Dow 510 PW</v>
          </cell>
          <cell r="C36" t="str">
            <v>SIMPLE</v>
          </cell>
          <cell r="H36">
            <v>8413.0155300098413</v>
          </cell>
        </row>
        <row r="37">
          <cell r="B37" t="str">
            <v>Dow 2K 562 HXRR2</v>
          </cell>
          <cell r="C37" t="str">
            <v>SIMPLE</v>
          </cell>
          <cell r="H37">
            <v>7563.3589856740509</v>
          </cell>
        </row>
        <row r="39">
          <cell r="B39" t="str">
            <v>Dow 505 HXRR2</v>
          </cell>
          <cell r="C39" t="str">
            <v>SIMPLE</v>
          </cell>
          <cell r="H39">
            <v>8420.9819435676691</v>
          </cell>
        </row>
        <row r="40">
          <cell r="B40" t="str">
            <v>SRM 564 MGRR</v>
          </cell>
          <cell r="C40" t="str">
            <v>SIMPLE</v>
          </cell>
          <cell r="H40">
            <v>8408.9174995224439</v>
          </cell>
        </row>
        <row r="41">
          <cell r="B41" t="str">
            <v>DK 747 VT 3 Pro</v>
          </cell>
          <cell r="C41" t="str">
            <v>SIMPLE</v>
          </cell>
          <cell r="H41">
            <v>8445.1455491972647</v>
          </cell>
        </row>
        <row r="44">
          <cell r="B44" t="str">
            <v>Arvales 2155 HX</v>
          </cell>
          <cell r="C44" t="str">
            <v>SIMPLE</v>
          </cell>
          <cell r="H44">
            <v>7314.4535273983101</v>
          </cell>
        </row>
        <row r="45">
          <cell r="B45" t="str">
            <v>ACA 496 MG</v>
          </cell>
          <cell r="C45" t="str">
            <v>SIMPLE</v>
          </cell>
          <cell r="H45">
            <v>7151.6525561817925</v>
          </cell>
        </row>
        <row r="46">
          <cell r="B46" t="str">
            <v>Alianza ALZ 224 HX</v>
          </cell>
          <cell r="C46" t="str">
            <v>SIMPLE</v>
          </cell>
          <cell r="H46">
            <v>7961.8539124503304</v>
          </cell>
        </row>
        <row r="48">
          <cell r="B48" t="str">
            <v>Alianza ALZ 290 HX</v>
          </cell>
          <cell r="C48" t="str">
            <v>SIMPLE</v>
          </cell>
          <cell r="H48">
            <v>7222.004809032599</v>
          </cell>
        </row>
        <row r="49">
          <cell r="B49" t="str">
            <v>Alianza Exp. M1</v>
          </cell>
          <cell r="C49" t="str">
            <v>SIMPLE</v>
          </cell>
          <cell r="H49">
            <v>6941.8611443985656</v>
          </cell>
        </row>
        <row r="50">
          <cell r="B50" t="str">
            <v>Syngenta SYN 840 TD Max</v>
          </cell>
          <cell r="C50" t="str">
            <v>SIMPLE</v>
          </cell>
          <cell r="H50">
            <v>7549.950329464973</v>
          </cell>
        </row>
        <row r="52">
          <cell r="B52" t="str">
            <v>Syngenta NK 907 TD/TG</v>
          </cell>
          <cell r="C52" t="str">
            <v>SIMPLE</v>
          </cell>
          <cell r="H52">
            <v>7455.6150475021786</v>
          </cell>
        </row>
        <row r="53">
          <cell r="B53" t="str">
            <v>Syngenta NK 900 Víptera 3</v>
          </cell>
          <cell r="C53" t="str">
            <v>SIMPLE</v>
          </cell>
          <cell r="H53">
            <v>7124.05524370701</v>
          </cell>
        </row>
        <row r="54">
          <cell r="B54" t="str">
            <v>Syngenta SPS 2879 TD/TG</v>
          </cell>
          <cell r="C54" t="str">
            <v>SIMPLE</v>
          </cell>
          <cell r="H54">
            <v>6369.6994552941169</v>
          </cell>
        </row>
        <row r="56">
          <cell r="B56" t="str">
            <v>Agriseed AG 9005 BT</v>
          </cell>
          <cell r="C56" t="str">
            <v>SIMPLE</v>
          </cell>
          <cell r="H56">
            <v>6864.6007272361794</v>
          </cell>
        </row>
        <row r="57">
          <cell r="B57" t="str">
            <v>SRM 566 MG</v>
          </cell>
          <cell r="C57" t="str">
            <v>SIMPLE</v>
          </cell>
          <cell r="H57">
            <v>7908.9197587878789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oleObject" Target="../embeddings/oleObject3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D68"/>
  <sheetViews>
    <sheetView workbookViewId="0">
      <selection activeCell="I28" sqref="I28"/>
    </sheetView>
  </sheetViews>
  <sheetFormatPr baseColWidth="10" defaultRowHeight="15" x14ac:dyDescent="0.25"/>
  <cols>
    <col min="1" max="1" width="24.5703125" customWidth="1"/>
    <col min="2" max="2" width="7.5703125" customWidth="1"/>
    <col min="3" max="3" width="18.140625" customWidth="1"/>
    <col min="257" max="257" width="24.5703125" customWidth="1"/>
    <col min="258" max="258" width="7.5703125" customWidth="1"/>
    <col min="259" max="259" width="18.140625" customWidth="1"/>
    <col min="513" max="513" width="24.5703125" customWidth="1"/>
    <col min="514" max="514" width="7.5703125" customWidth="1"/>
    <col min="515" max="515" width="18.140625" customWidth="1"/>
    <col min="769" max="769" width="24.5703125" customWidth="1"/>
    <col min="770" max="770" width="7.5703125" customWidth="1"/>
    <col min="771" max="771" width="18.140625" customWidth="1"/>
    <col min="1025" max="1025" width="24.5703125" customWidth="1"/>
    <col min="1026" max="1026" width="7.5703125" customWidth="1"/>
    <col min="1027" max="1027" width="18.140625" customWidth="1"/>
    <col min="1281" max="1281" width="24.5703125" customWidth="1"/>
    <col min="1282" max="1282" width="7.5703125" customWidth="1"/>
    <col min="1283" max="1283" width="18.140625" customWidth="1"/>
    <col min="1537" max="1537" width="24.5703125" customWidth="1"/>
    <col min="1538" max="1538" width="7.5703125" customWidth="1"/>
    <col min="1539" max="1539" width="18.140625" customWidth="1"/>
    <col min="1793" max="1793" width="24.5703125" customWidth="1"/>
    <col min="1794" max="1794" width="7.5703125" customWidth="1"/>
    <col min="1795" max="1795" width="18.140625" customWidth="1"/>
    <col min="2049" max="2049" width="24.5703125" customWidth="1"/>
    <col min="2050" max="2050" width="7.5703125" customWidth="1"/>
    <col min="2051" max="2051" width="18.140625" customWidth="1"/>
    <col min="2305" max="2305" width="24.5703125" customWidth="1"/>
    <col min="2306" max="2306" width="7.5703125" customWidth="1"/>
    <col min="2307" max="2307" width="18.140625" customWidth="1"/>
    <col min="2561" max="2561" width="24.5703125" customWidth="1"/>
    <col min="2562" max="2562" width="7.5703125" customWidth="1"/>
    <col min="2563" max="2563" width="18.140625" customWidth="1"/>
    <col min="2817" max="2817" width="24.5703125" customWidth="1"/>
    <col min="2818" max="2818" width="7.5703125" customWidth="1"/>
    <col min="2819" max="2819" width="18.140625" customWidth="1"/>
    <col min="3073" max="3073" width="24.5703125" customWidth="1"/>
    <col min="3074" max="3074" width="7.5703125" customWidth="1"/>
    <col min="3075" max="3075" width="18.140625" customWidth="1"/>
    <col min="3329" max="3329" width="24.5703125" customWidth="1"/>
    <col min="3330" max="3330" width="7.5703125" customWidth="1"/>
    <col min="3331" max="3331" width="18.140625" customWidth="1"/>
    <col min="3585" max="3585" width="24.5703125" customWidth="1"/>
    <col min="3586" max="3586" width="7.5703125" customWidth="1"/>
    <col min="3587" max="3587" width="18.140625" customWidth="1"/>
    <col min="3841" max="3841" width="24.5703125" customWidth="1"/>
    <col min="3842" max="3842" width="7.5703125" customWidth="1"/>
    <col min="3843" max="3843" width="18.140625" customWidth="1"/>
    <col min="4097" max="4097" width="24.5703125" customWidth="1"/>
    <col min="4098" max="4098" width="7.5703125" customWidth="1"/>
    <col min="4099" max="4099" width="18.140625" customWidth="1"/>
    <col min="4353" max="4353" width="24.5703125" customWidth="1"/>
    <col min="4354" max="4354" width="7.5703125" customWidth="1"/>
    <col min="4355" max="4355" width="18.140625" customWidth="1"/>
    <col min="4609" max="4609" width="24.5703125" customWidth="1"/>
    <col min="4610" max="4610" width="7.5703125" customWidth="1"/>
    <col min="4611" max="4611" width="18.140625" customWidth="1"/>
    <col min="4865" max="4865" width="24.5703125" customWidth="1"/>
    <col min="4866" max="4866" width="7.5703125" customWidth="1"/>
    <col min="4867" max="4867" width="18.140625" customWidth="1"/>
    <col min="5121" max="5121" width="24.5703125" customWidth="1"/>
    <col min="5122" max="5122" width="7.5703125" customWidth="1"/>
    <col min="5123" max="5123" width="18.140625" customWidth="1"/>
    <col min="5377" max="5377" width="24.5703125" customWidth="1"/>
    <col min="5378" max="5378" width="7.5703125" customWidth="1"/>
    <col min="5379" max="5379" width="18.140625" customWidth="1"/>
    <col min="5633" max="5633" width="24.5703125" customWidth="1"/>
    <col min="5634" max="5634" width="7.5703125" customWidth="1"/>
    <col min="5635" max="5635" width="18.140625" customWidth="1"/>
    <col min="5889" max="5889" width="24.5703125" customWidth="1"/>
    <col min="5890" max="5890" width="7.5703125" customWidth="1"/>
    <col min="5891" max="5891" width="18.140625" customWidth="1"/>
    <col min="6145" max="6145" width="24.5703125" customWidth="1"/>
    <col min="6146" max="6146" width="7.5703125" customWidth="1"/>
    <col min="6147" max="6147" width="18.140625" customWidth="1"/>
    <col min="6401" max="6401" width="24.5703125" customWidth="1"/>
    <col min="6402" max="6402" width="7.5703125" customWidth="1"/>
    <col min="6403" max="6403" width="18.140625" customWidth="1"/>
    <col min="6657" max="6657" width="24.5703125" customWidth="1"/>
    <col min="6658" max="6658" width="7.5703125" customWidth="1"/>
    <col min="6659" max="6659" width="18.140625" customWidth="1"/>
    <col min="6913" max="6913" width="24.5703125" customWidth="1"/>
    <col min="6914" max="6914" width="7.5703125" customWidth="1"/>
    <col min="6915" max="6915" width="18.140625" customWidth="1"/>
    <col min="7169" max="7169" width="24.5703125" customWidth="1"/>
    <col min="7170" max="7170" width="7.5703125" customWidth="1"/>
    <col min="7171" max="7171" width="18.140625" customWidth="1"/>
    <col min="7425" max="7425" width="24.5703125" customWidth="1"/>
    <col min="7426" max="7426" width="7.5703125" customWidth="1"/>
    <col min="7427" max="7427" width="18.140625" customWidth="1"/>
    <col min="7681" max="7681" width="24.5703125" customWidth="1"/>
    <col min="7682" max="7682" width="7.5703125" customWidth="1"/>
    <col min="7683" max="7683" width="18.140625" customWidth="1"/>
    <col min="7937" max="7937" width="24.5703125" customWidth="1"/>
    <col min="7938" max="7938" width="7.5703125" customWidth="1"/>
    <col min="7939" max="7939" width="18.140625" customWidth="1"/>
    <col min="8193" max="8193" width="24.5703125" customWidth="1"/>
    <col min="8194" max="8194" width="7.5703125" customWidth="1"/>
    <col min="8195" max="8195" width="18.140625" customWidth="1"/>
    <col min="8449" max="8449" width="24.5703125" customWidth="1"/>
    <col min="8450" max="8450" width="7.5703125" customWidth="1"/>
    <col min="8451" max="8451" width="18.140625" customWidth="1"/>
    <col min="8705" max="8705" width="24.5703125" customWidth="1"/>
    <col min="8706" max="8706" width="7.5703125" customWidth="1"/>
    <col min="8707" max="8707" width="18.140625" customWidth="1"/>
    <col min="8961" max="8961" width="24.5703125" customWidth="1"/>
    <col min="8962" max="8962" width="7.5703125" customWidth="1"/>
    <col min="8963" max="8963" width="18.140625" customWidth="1"/>
    <col min="9217" max="9217" width="24.5703125" customWidth="1"/>
    <col min="9218" max="9218" width="7.5703125" customWidth="1"/>
    <col min="9219" max="9219" width="18.140625" customWidth="1"/>
    <col min="9473" max="9473" width="24.5703125" customWidth="1"/>
    <col min="9474" max="9474" width="7.5703125" customWidth="1"/>
    <col min="9475" max="9475" width="18.140625" customWidth="1"/>
    <col min="9729" max="9729" width="24.5703125" customWidth="1"/>
    <col min="9730" max="9730" width="7.5703125" customWidth="1"/>
    <col min="9731" max="9731" width="18.140625" customWidth="1"/>
    <col min="9985" max="9985" width="24.5703125" customWidth="1"/>
    <col min="9986" max="9986" width="7.5703125" customWidth="1"/>
    <col min="9987" max="9987" width="18.140625" customWidth="1"/>
    <col min="10241" max="10241" width="24.5703125" customWidth="1"/>
    <col min="10242" max="10242" width="7.5703125" customWidth="1"/>
    <col min="10243" max="10243" width="18.140625" customWidth="1"/>
    <col min="10497" max="10497" width="24.5703125" customWidth="1"/>
    <col min="10498" max="10498" width="7.5703125" customWidth="1"/>
    <col min="10499" max="10499" width="18.140625" customWidth="1"/>
    <col min="10753" max="10753" width="24.5703125" customWidth="1"/>
    <col min="10754" max="10754" width="7.5703125" customWidth="1"/>
    <col min="10755" max="10755" width="18.140625" customWidth="1"/>
    <col min="11009" max="11009" width="24.5703125" customWidth="1"/>
    <col min="11010" max="11010" width="7.5703125" customWidth="1"/>
    <col min="11011" max="11011" width="18.140625" customWidth="1"/>
    <col min="11265" max="11265" width="24.5703125" customWidth="1"/>
    <col min="11266" max="11266" width="7.5703125" customWidth="1"/>
    <col min="11267" max="11267" width="18.140625" customWidth="1"/>
    <col min="11521" max="11521" width="24.5703125" customWidth="1"/>
    <col min="11522" max="11522" width="7.5703125" customWidth="1"/>
    <col min="11523" max="11523" width="18.140625" customWidth="1"/>
    <col min="11777" max="11777" width="24.5703125" customWidth="1"/>
    <col min="11778" max="11778" width="7.5703125" customWidth="1"/>
    <col min="11779" max="11779" width="18.140625" customWidth="1"/>
    <col min="12033" max="12033" width="24.5703125" customWidth="1"/>
    <col min="12034" max="12034" width="7.5703125" customWidth="1"/>
    <col min="12035" max="12035" width="18.140625" customWidth="1"/>
    <col min="12289" max="12289" width="24.5703125" customWidth="1"/>
    <col min="12290" max="12290" width="7.5703125" customWidth="1"/>
    <col min="12291" max="12291" width="18.140625" customWidth="1"/>
    <col min="12545" max="12545" width="24.5703125" customWidth="1"/>
    <col min="12546" max="12546" width="7.5703125" customWidth="1"/>
    <col min="12547" max="12547" width="18.140625" customWidth="1"/>
    <col min="12801" max="12801" width="24.5703125" customWidth="1"/>
    <col min="12802" max="12802" width="7.5703125" customWidth="1"/>
    <col min="12803" max="12803" width="18.140625" customWidth="1"/>
    <col min="13057" max="13057" width="24.5703125" customWidth="1"/>
    <col min="13058" max="13058" width="7.5703125" customWidth="1"/>
    <col min="13059" max="13059" width="18.140625" customWidth="1"/>
    <col min="13313" max="13313" width="24.5703125" customWidth="1"/>
    <col min="13314" max="13314" width="7.5703125" customWidth="1"/>
    <col min="13315" max="13315" width="18.140625" customWidth="1"/>
    <col min="13569" max="13569" width="24.5703125" customWidth="1"/>
    <col min="13570" max="13570" width="7.5703125" customWidth="1"/>
    <col min="13571" max="13571" width="18.140625" customWidth="1"/>
    <col min="13825" max="13825" width="24.5703125" customWidth="1"/>
    <col min="13826" max="13826" width="7.5703125" customWidth="1"/>
    <col min="13827" max="13827" width="18.140625" customWidth="1"/>
    <col min="14081" max="14081" width="24.5703125" customWidth="1"/>
    <col min="14082" max="14082" width="7.5703125" customWidth="1"/>
    <col min="14083" max="14083" width="18.140625" customWidth="1"/>
    <col min="14337" max="14337" width="24.5703125" customWidth="1"/>
    <col min="14338" max="14338" width="7.5703125" customWidth="1"/>
    <col min="14339" max="14339" width="18.140625" customWidth="1"/>
    <col min="14593" max="14593" width="24.5703125" customWidth="1"/>
    <col min="14594" max="14594" width="7.5703125" customWidth="1"/>
    <col min="14595" max="14595" width="18.140625" customWidth="1"/>
    <col min="14849" max="14849" width="24.5703125" customWidth="1"/>
    <col min="14850" max="14850" width="7.5703125" customWidth="1"/>
    <col min="14851" max="14851" width="18.140625" customWidth="1"/>
    <col min="15105" max="15105" width="24.5703125" customWidth="1"/>
    <col min="15106" max="15106" width="7.5703125" customWidth="1"/>
    <col min="15107" max="15107" width="18.140625" customWidth="1"/>
    <col min="15361" max="15361" width="24.5703125" customWidth="1"/>
    <col min="15362" max="15362" width="7.5703125" customWidth="1"/>
    <col min="15363" max="15363" width="18.140625" customWidth="1"/>
    <col min="15617" max="15617" width="24.5703125" customWidth="1"/>
    <col min="15618" max="15618" width="7.5703125" customWidth="1"/>
    <col min="15619" max="15619" width="18.140625" customWidth="1"/>
    <col min="15873" max="15873" width="24.5703125" customWidth="1"/>
    <col min="15874" max="15874" width="7.5703125" customWidth="1"/>
    <col min="15875" max="15875" width="18.140625" customWidth="1"/>
    <col min="16129" max="16129" width="24.5703125" customWidth="1"/>
    <col min="16130" max="16130" width="7.5703125" customWidth="1"/>
    <col min="16131" max="16131" width="18.140625" customWidth="1"/>
  </cols>
  <sheetData>
    <row r="5" spans="1:3" ht="15.75" x14ac:dyDescent="0.25">
      <c r="A5" s="1" t="s">
        <v>0</v>
      </c>
      <c r="B5" s="2"/>
    </row>
    <row r="6" spans="1:3" x14ac:dyDescent="0.25">
      <c r="B6" s="3" t="s">
        <v>1</v>
      </c>
    </row>
    <row r="7" spans="1:3" ht="15.75" thickBot="1" x14ac:dyDescent="0.3">
      <c r="A7" s="3" t="s">
        <v>2</v>
      </c>
    </row>
    <row r="8" spans="1:3" ht="12" customHeight="1" x14ac:dyDescent="0.25">
      <c r="A8" s="4" t="s">
        <v>3</v>
      </c>
      <c r="B8" s="5" t="s">
        <v>4</v>
      </c>
      <c r="C8" s="6" t="s">
        <v>5</v>
      </c>
    </row>
    <row r="9" spans="1:3" ht="12" customHeight="1" thickBot="1" x14ac:dyDescent="0.3">
      <c r="A9" s="7" t="s">
        <v>6</v>
      </c>
      <c r="B9" s="8" t="s">
        <v>7</v>
      </c>
      <c r="C9" s="9" t="s">
        <v>8</v>
      </c>
    </row>
    <row r="10" spans="1:3" ht="12" customHeight="1" x14ac:dyDescent="0.25">
      <c r="A10" s="10" t="s">
        <v>9</v>
      </c>
      <c r="B10" s="11" t="s">
        <v>10</v>
      </c>
      <c r="C10" s="12">
        <v>5357.1839377777769</v>
      </c>
    </row>
    <row r="11" spans="1:3" ht="9" customHeight="1" x14ac:dyDescent="0.25">
      <c r="A11" s="13" t="s">
        <v>11</v>
      </c>
      <c r="B11" s="14" t="s">
        <v>10</v>
      </c>
      <c r="C11" s="15">
        <v>5747.9432367686277</v>
      </c>
    </row>
    <row r="12" spans="1:3" ht="9" customHeight="1" x14ac:dyDescent="0.25">
      <c r="A12" s="13" t="s">
        <v>12</v>
      </c>
      <c r="B12" s="14" t="s">
        <v>10</v>
      </c>
      <c r="C12" s="15">
        <v>5720.3828488135596</v>
      </c>
    </row>
    <row r="13" spans="1:3" ht="9" customHeight="1" x14ac:dyDescent="0.25">
      <c r="A13" s="13" t="s">
        <v>13</v>
      </c>
      <c r="B13" s="14" t="s">
        <v>10</v>
      </c>
      <c r="C13" s="15">
        <v>5425.573519962174</v>
      </c>
    </row>
    <row r="14" spans="1:3" ht="9" customHeight="1" x14ac:dyDescent="0.25">
      <c r="A14" s="13" t="s">
        <v>14</v>
      </c>
      <c r="B14" s="14" t="s">
        <v>10</v>
      </c>
      <c r="C14" s="15">
        <v>5313.8643911111094</v>
      </c>
    </row>
    <row r="15" spans="1:3" ht="9" customHeight="1" x14ac:dyDescent="0.25">
      <c r="A15" s="13" t="s">
        <v>15</v>
      </c>
      <c r="B15" s="14" t="s">
        <v>10</v>
      </c>
      <c r="C15" s="15">
        <v>5304.142512651265</v>
      </c>
    </row>
    <row r="16" spans="1:3" ht="9" customHeight="1" x14ac:dyDescent="0.25">
      <c r="A16" s="13" t="s">
        <v>16</v>
      </c>
      <c r="B16" s="14" t="s">
        <v>10</v>
      </c>
      <c r="C16" s="15">
        <v>5218.6360773180077</v>
      </c>
    </row>
    <row r="17" spans="1:4" ht="9" customHeight="1" x14ac:dyDescent="0.25">
      <c r="A17" s="13" t="s">
        <v>17</v>
      </c>
      <c r="B17" s="14" t="s">
        <v>10</v>
      </c>
      <c r="C17" s="15">
        <v>5207.9965369789024</v>
      </c>
    </row>
    <row r="18" spans="1:4" ht="9" customHeight="1" x14ac:dyDescent="0.25">
      <c r="A18" s="13" t="s">
        <v>18</v>
      </c>
      <c r="B18" s="14" t="s">
        <v>10</v>
      </c>
      <c r="C18" s="15">
        <v>5191.4978366093919</v>
      </c>
    </row>
    <row r="19" spans="1:4" ht="9" customHeight="1" x14ac:dyDescent="0.25">
      <c r="A19" s="13" t="s">
        <v>19</v>
      </c>
      <c r="B19" s="14" t="s">
        <v>10</v>
      </c>
      <c r="C19" s="15">
        <v>5053.9471111111097</v>
      </c>
      <c r="D19" t="s">
        <v>20</v>
      </c>
    </row>
    <row r="20" spans="1:4" ht="9" customHeight="1" x14ac:dyDescent="0.25">
      <c r="A20" s="13" t="s">
        <v>21</v>
      </c>
      <c r="B20" s="14" t="s">
        <v>10</v>
      </c>
      <c r="C20" s="15">
        <v>5050.3848576407236</v>
      </c>
    </row>
    <row r="21" spans="1:4" ht="9" customHeight="1" x14ac:dyDescent="0.25">
      <c r="A21" s="13" t="s">
        <v>22</v>
      </c>
      <c r="B21" s="14" t="s">
        <v>10</v>
      </c>
      <c r="C21" s="15">
        <v>4949.2765313479977</v>
      </c>
    </row>
    <row r="22" spans="1:4" ht="9" customHeight="1" x14ac:dyDescent="0.25">
      <c r="A22" s="13" t="s">
        <v>23</v>
      </c>
      <c r="B22" s="14" t="s">
        <v>10</v>
      </c>
      <c r="C22" s="15">
        <v>4918.8688883232317</v>
      </c>
    </row>
    <row r="23" spans="1:4" ht="9" customHeight="1" x14ac:dyDescent="0.25">
      <c r="A23" s="13" t="s">
        <v>24</v>
      </c>
      <c r="B23" s="14" t="s">
        <v>10</v>
      </c>
      <c r="C23" s="15">
        <v>4912.9296600108401</v>
      </c>
    </row>
    <row r="24" spans="1:4" ht="9" customHeight="1" x14ac:dyDescent="0.25">
      <c r="A24" s="13" t="s">
        <v>25</v>
      </c>
      <c r="B24" s="14" t="s">
        <v>10</v>
      </c>
      <c r="C24" s="15">
        <v>4870.1672161616152</v>
      </c>
    </row>
    <row r="25" spans="1:4" ht="9" customHeight="1" x14ac:dyDescent="0.25">
      <c r="A25" s="13" t="s">
        <v>26</v>
      </c>
      <c r="B25" s="14" t="s">
        <v>10</v>
      </c>
      <c r="C25" s="15">
        <v>4809.4419391521187</v>
      </c>
    </row>
    <row r="26" spans="1:4" ht="9" customHeight="1" x14ac:dyDescent="0.25">
      <c r="A26" s="13" t="s">
        <v>27</v>
      </c>
      <c r="B26" s="14" t="s">
        <v>10</v>
      </c>
      <c r="C26" s="15">
        <v>4779.0705631974415</v>
      </c>
    </row>
    <row r="27" spans="1:4" ht="9" customHeight="1" x14ac:dyDescent="0.25">
      <c r="A27" s="13" t="s">
        <v>28</v>
      </c>
      <c r="B27" s="14" t="s">
        <v>10</v>
      </c>
      <c r="C27" s="15">
        <v>4777.6219896807152</v>
      </c>
    </row>
    <row r="28" spans="1:4" ht="9" customHeight="1" x14ac:dyDescent="0.25">
      <c r="A28" s="13" t="s">
        <v>29</v>
      </c>
      <c r="B28" s="14" t="s">
        <v>10</v>
      </c>
      <c r="C28" s="15">
        <v>4577.4998904955655</v>
      </c>
    </row>
    <row r="29" spans="1:4" ht="9" customHeight="1" x14ac:dyDescent="0.25">
      <c r="A29" s="13" t="s">
        <v>30</v>
      </c>
      <c r="B29" s="14" t="s">
        <v>10</v>
      </c>
      <c r="C29" s="15">
        <v>4566.0386305110169</v>
      </c>
    </row>
    <row r="30" spans="1:4" ht="9" customHeight="1" x14ac:dyDescent="0.25">
      <c r="A30" s="13" t="s">
        <v>31</v>
      </c>
      <c r="B30" s="14" t="s">
        <v>10</v>
      </c>
      <c r="C30" s="15">
        <v>4513.7124241702122</v>
      </c>
    </row>
    <row r="31" spans="1:4" ht="9" customHeight="1" x14ac:dyDescent="0.25">
      <c r="A31" s="13" t="s">
        <v>32</v>
      </c>
      <c r="B31" s="14" t="s">
        <v>10</v>
      </c>
      <c r="C31" s="15">
        <v>4508.5211357535736</v>
      </c>
    </row>
    <row r="32" spans="1:4" ht="9" customHeight="1" x14ac:dyDescent="0.25">
      <c r="A32" s="13" t="s">
        <v>33</v>
      </c>
      <c r="B32" s="14" t="s">
        <v>10</v>
      </c>
      <c r="C32" s="15">
        <v>4357.5180355130242</v>
      </c>
    </row>
    <row r="33" spans="1:3" ht="9" customHeight="1" x14ac:dyDescent="0.25">
      <c r="A33" s="13" t="s">
        <v>34</v>
      </c>
      <c r="B33" s="14" t="s">
        <v>10</v>
      </c>
      <c r="C33" s="15">
        <v>4210.8869379912658</v>
      </c>
    </row>
    <row r="34" spans="1:3" ht="9" customHeight="1" x14ac:dyDescent="0.25">
      <c r="A34" s="13" t="s">
        <v>35</v>
      </c>
      <c r="B34" s="14" t="s">
        <v>10</v>
      </c>
      <c r="C34" s="15">
        <v>4150.6109788188169</v>
      </c>
    </row>
    <row r="35" spans="1:3" ht="9" customHeight="1" thickBot="1" x14ac:dyDescent="0.3">
      <c r="A35" s="16"/>
      <c r="B35" s="17"/>
      <c r="C35" s="18"/>
    </row>
    <row r="36" spans="1:3" ht="12" customHeight="1" x14ac:dyDescent="0.25">
      <c r="A36" s="4" t="s">
        <v>3</v>
      </c>
      <c r="B36" s="5" t="s">
        <v>4</v>
      </c>
      <c r="C36" s="6" t="s">
        <v>5</v>
      </c>
    </row>
    <row r="37" spans="1:3" ht="12" customHeight="1" thickBot="1" x14ac:dyDescent="0.3">
      <c r="A37" s="7" t="s">
        <v>6</v>
      </c>
      <c r="B37" s="8" t="s">
        <v>7</v>
      </c>
      <c r="C37" s="9" t="s">
        <v>8</v>
      </c>
    </row>
    <row r="38" spans="1:3" ht="12" customHeight="1" thickBot="1" x14ac:dyDescent="0.3">
      <c r="A38" s="19" t="s">
        <v>9</v>
      </c>
      <c r="B38" s="20" t="s">
        <v>10</v>
      </c>
      <c r="C38" s="21">
        <v>5485.2994039999994</v>
      </c>
    </row>
    <row r="39" spans="1:3" ht="9" customHeight="1" x14ac:dyDescent="0.25">
      <c r="A39" s="13" t="s">
        <v>36</v>
      </c>
      <c r="B39" s="14" t="s">
        <v>10</v>
      </c>
      <c r="C39" s="15">
        <v>5726.131093531083</v>
      </c>
    </row>
    <row r="40" spans="1:3" ht="9" customHeight="1" x14ac:dyDescent="0.25">
      <c r="A40" s="13" t="s">
        <v>37</v>
      </c>
      <c r="B40" s="14" t="s">
        <v>10</v>
      </c>
      <c r="C40" s="15">
        <v>5119.6127770666662</v>
      </c>
    </row>
    <row r="41" spans="1:3" ht="9" customHeight="1" x14ac:dyDescent="0.25">
      <c r="A41" s="13" t="s">
        <v>38</v>
      </c>
      <c r="B41" s="14" t="s">
        <v>10</v>
      </c>
      <c r="C41" s="15">
        <v>4896.4819538531074</v>
      </c>
    </row>
    <row r="42" spans="1:3" ht="9" customHeight="1" x14ac:dyDescent="0.25">
      <c r="A42" s="13" t="s">
        <v>39</v>
      </c>
      <c r="B42" s="14" t="s">
        <v>10</v>
      </c>
      <c r="C42" s="15">
        <v>4806.7056632989688</v>
      </c>
    </row>
    <row r="43" spans="1:3" ht="9" customHeight="1" x14ac:dyDescent="0.25">
      <c r="A43" s="13" t="s">
        <v>40</v>
      </c>
      <c r="B43" s="14" t="s">
        <v>10</v>
      </c>
      <c r="C43" s="15">
        <v>4753.9261501333322</v>
      </c>
    </row>
    <row r="44" spans="1:3" ht="9" customHeight="1" x14ac:dyDescent="0.25">
      <c r="A44" s="13" t="s">
        <v>41</v>
      </c>
      <c r="B44" s="14" t="s">
        <v>10</v>
      </c>
      <c r="C44" s="15">
        <v>4483.1641014411653</v>
      </c>
    </row>
    <row r="45" spans="1:3" ht="9" customHeight="1" x14ac:dyDescent="0.25">
      <c r="A45" s="13" t="s">
        <v>42</v>
      </c>
      <c r="B45" s="14" t="s">
        <v>10</v>
      </c>
      <c r="C45" s="15">
        <v>4290.4817120396037</v>
      </c>
    </row>
    <row r="46" spans="1:3" ht="9" customHeight="1" x14ac:dyDescent="0.25">
      <c r="A46" s="13" t="s">
        <v>43</v>
      </c>
      <c r="B46" s="14" t="s">
        <v>10</v>
      </c>
      <c r="C46" s="15">
        <v>4200.6337268677662</v>
      </c>
    </row>
    <row r="47" spans="1:3" ht="9" customHeight="1" x14ac:dyDescent="0.25">
      <c r="A47" s="13" t="s">
        <v>44</v>
      </c>
      <c r="B47" s="14" t="s">
        <v>10</v>
      </c>
      <c r="C47" s="15">
        <v>4163.5970799453135</v>
      </c>
    </row>
    <row r="48" spans="1:3" ht="9" customHeight="1" x14ac:dyDescent="0.25">
      <c r="A48" s="13" t="s">
        <v>45</v>
      </c>
      <c r="B48" s="14" t="s">
        <v>10</v>
      </c>
      <c r="C48" s="15">
        <v>4073.7242766398608</v>
      </c>
    </row>
    <row r="49" spans="1:3" ht="9" customHeight="1" x14ac:dyDescent="0.25">
      <c r="A49" s="13" t="s">
        <v>46</v>
      </c>
      <c r="B49" s="14" t="s">
        <v>10</v>
      </c>
      <c r="C49" s="15">
        <v>4016.5580335300538</v>
      </c>
    </row>
    <row r="50" spans="1:3" ht="9" customHeight="1" thickBot="1" x14ac:dyDescent="0.3">
      <c r="A50" s="22" t="s">
        <v>47</v>
      </c>
      <c r="B50" s="23" t="s">
        <v>10</v>
      </c>
      <c r="C50" s="24">
        <v>2400.0316751069527</v>
      </c>
    </row>
    <row r="51" spans="1:3" ht="12" customHeight="1" x14ac:dyDescent="0.25">
      <c r="A51" s="25"/>
      <c r="B51" s="26"/>
      <c r="C51" s="27"/>
    </row>
    <row r="52" spans="1:3" ht="7.5" customHeight="1" x14ac:dyDescent="0.25">
      <c r="A52" s="28"/>
    </row>
    <row r="53" spans="1:3" ht="12" customHeight="1" x14ac:dyDescent="0.25">
      <c r="A53" s="28" t="s">
        <v>48</v>
      </c>
    </row>
    <row r="54" spans="1:3" ht="12" customHeight="1" x14ac:dyDescent="0.25">
      <c r="A54" s="28" t="s">
        <v>49</v>
      </c>
    </row>
    <row r="55" spans="1:3" ht="12" customHeight="1" x14ac:dyDescent="0.25">
      <c r="A55" s="28"/>
    </row>
    <row r="56" spans="1:3" ht="12" customHeight="1" x14ac:dyDescent="0.25">
      <c r="A56" s="28"/>
    </row>
    <row r="57" spans="1:3" ht="12" customHeight="1" x14ac:dyDescent="0.25"/>
    <row r="58" spans="1:3" ht="12" customHeight="1" x14ac:dyDescent="0.25"/>
    <row r="59" spans="1:3" ht="12" customHeight="1" x14ac:dyDescent="0.25"/>
    <row r="60" spans="1:3" ht="12" customHeight="1" x14ac:dyDescent="0.25"/>
    <row r="61" spans="1:3" ht="12" customHeight="1" x14ac:dyDescent="0.25"/>
    <row r="62" spans="1:3" ht="12" customHeight="1" x14ac:dyDescent="0.25"/>
    <row r="63" spans="1:3" ht="12" customHeight="1" x14ac:dyDescent="0.25"/>
    <row r="64" spans="1:3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</sheetData>
  <sheetProtection password="9437" sheet="1" objects="1" scenarios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1025" r:id="rId3">
          <objectPr defaultSize="0" autoPict="0" r:id="rId4">
            <anchor moveWithCells="1">
              <from>
                <xdr:col>2</xdr:col>
                <xdr:colOff>114300</xdr:colOff>
                <xdr:row>0</xdr:row>
                <xdr:rowOff>76200</xdr:rowOff>
              </from>
              <to>
                <xdr:col>2</xdr:col>
                <xdr:colOff>590550</xdr:colOff>
                <xdr:row>3</xdr:row>
                <xdr:rowOff>114300</xdr:rowOff>
              </to>
            </anchor>
          </objectPr>
        </oleObject>
      </mc:Choice>
      <mc:Fallback>
        <oleObject progId="MSPhotoEd.3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D67"/>
  <sheetViews>
    <sheetView tabSelected="1" workbookViewId="0">
      <selection activeCell="K18" sqref="K18"/>
    </sheetView>
  </sheetViews>
  <sheetFormatPr baseColWidth="10" defaultRowHeight="15" x14ac:dyDescent="0.25"/>
  <cols>
    <col min="1" max="1" width="24.5703125" customWidth="1"/>
    <col min="2" max="2" width="7.5703125" customWidth="1"/>
    <col min="3" max="3" width="18.140625" customWidth="1"/>
    <col min="257" max="257" width="24.5703125" customWidth="1"/>
    <col min="258" max="258" width="7.5703125" customWidth="1"/>
    <col min="259" max="259" width="18.140625" customWidth="1"/>
    <col min="513" max="513" width="24.5703125" customWidth="1"/>
    <col min="514" max="514" width="7.5703125" customWidth="1"/>
    <col min="515" max="515" width="18.140625" customWidth="1"/>
    <col min="769" max="769" width="24.5703125" customWidth="1"/>
    <col min="770" max="770" width="7.5703125" customWidth="1"/>
    <col min="771" max="771" width="18.140625" customWidth="1"/>
    <col min="1025" max="1025" width="24.5703125" customWidth="1"/>
    <col min="1026" max="1026" width="7.5703125" customWidth="1"/>
    <col min="1027" max="1027" width="18.140625" customWidth="1"/>
    <col min="1281" max="1281" width="24.5703125" customWidth="1"/>
    <col min="1282" max="1282" width="7.5703125" customWidth="1"/>
    <col min="1283" max="1283" width="18.140625" customWidth="1"/>
    <col min="1537" max="1537" width="24.5703125" customWidth="1"/>
    <col min="1538" max="1538" width="7.5703125" customWidth="1"/>
    <col min="1539" max="1539" width="18.140625" customWidth="1"/>
    <col min="1793" max="1793" width="24.5703125" customWidth="1"/>
    <col min="1794" max="1794" width="7.5703125" customWidth="1"/>
    <col min="1795" max="1795" width="18.140625" customWidth="1"/>
    <col min="2049" max="2049" width="24.5703125" customWidth="1"/>
    <col min="2050" max="2050" width="7.5703125" customWidth="1"/>
    <col min="2051" max="2051" width="18.140625" customWidth="1"/>
    <col min="2305" max="2305" width="24.5703125" customWidth="1"/>
    <col min="2306" max="2306" width="7.5703125" customWidth="1"/>
    <col min="2307" max="2307" width="18.140625" customWidth="1"/>
    <col min="2561" max="2561" width="24.5703125" customWidth="1"/>
    <col min="2562" max="2562" width="7.5703125" customWidth="1"/>
    <col min="2563" max="2563" width="18.140625" customWidth="1"/>
    <col min="2817" max="2817" width="24.5703125" customWidth="1"/>
    <col min="2818" max="2818" width="7.5703125" customWidth="1"/>
    <col min="2819" max="2819" width="18.140625" customWidth="1"/>
    <col min="3073" max="3073" width="24.5703125" customWidth="1"/>
    <col min="3074" max="3074" width="7.5703125" customWidth="1"/>
    <col min="3075" max="3075" width="18.140625" customWidth="1"/>
    <col min="3329" max="3329" width="24.5703125" customWidth="1"/>
    <col min="3330" max="3330" width="7.5703125" customWidth="1"/>
    <col min="3331" max="3331" width="18.140625" customWidth="1"/>
    <col min="3585" max="3585" width="24.5703125" customWidth="1"/>
    <col min="3586" max="3586" width="7.5703125" customWidth="1"/>
    <col min="3587" max="3587" width="18.140625" customWidth="1"/>
    <col min="3841" max="3841" width="24.5703125" customWidth="1"/>
    <col min="3842" max="3842" width="7.5703125" customWidth="1"/>
    <col min="3843" max="3843" width="18.140625" customWidth="1"/>
    <col min="4097" max="4097" width="24.5703125" customWidth="1"/>
    <col min="4098" max="4098" width="7.5703125" customWidth="1"/>
    <col min="4099" max="4099" width="18.140625" customWidth="1"/>
    <col min="4353" max="4353" width="24.5703125" customWidth="1"/>
    <col min="4354" max="4354" width="7.5703125" customWidth="1"/>
    <col min="4355" max="4355" width="18.140625" customWidth="1"/>
    <col min="4609" max="4609" width="24.5703125" customWidth="1"/>
    <col min="4610" max="4610" width="7.5703125" customWidth="1"/>
    <col min="4611" max="4611" width="18.140625" customWidth="1"/>
    <col min="4865" max="4865" width="24.5703125" customWidth="1"/>
    <col min="4866" max="4866" width="7.5703125" customWidth="1"/>
    <col min="4867" max="4867" width="18.140625" customWidth="1"/>
    <col min="5121" max="5121" width="24.5703125" customWidth="1"/>
    <col min="5122" max="5122" width="7.5703125" customWidth="1"/>
    <col min="5123" max="5123" width="18.140625" customWidth="1"/>
    <col min="5377" max="5377" width="24.5703125" customWidth="1"/>
    <col min="5378" max="5378" width="7.5703125" customWidth="1"/>
    <col min="5379" max="5379" width="18.140625" customWidth="1"/>
    <col min="5633" max="5633" width="24.5703125" customWidth="1"/>
    <col min="5634" max="5634" width="7.5703125" customWidth="1"/>
    <col min="5635" max="5635" width="18.140625" customWidth="1"/>
    <col min="5889" max="5889" width="24.5703125" customWidth="1"/>
    <col min="5890" max="5890" width="7.5703125" customWidth="1"/>
    <col min="5891" max="5891" width="18.140625" customWidth="1"/>
    <col min="6145" max="6145" width="24.5703125" customWidth="1"/>
    <col min="6146" max="6146" width="7.5703125" customWidth="1"/>
    <col min="6147" max="6147" width="18.140625" customWidth="1"/>
    <col min="6401" max="6401" width="24.5703125" customWidth="1"/>
    <col min="6402" max="6402" width="7.5703125" customWidth="1"/>
    <col min="6403" max="6403" width="18.140625" customWidth="1"/>
    <col min="6657" max="6657" width="24.5703125" customWidth="1"/>
    <col min="6658" max="6658" width="7.5703125" customWidth="1"/>
    <col min="6659" max="6659" width="18.140625" customWidth="1"/>
    <col min="6913" max="6913" width="24.5703125" customWidth="1"/>
    <col min="6914" max="6914" width="7.5703125" customWidth="1"/>
    <col min="6915" max="6915" width="18.140625" customWidth="1"/>
    <col min="7169" max="7169" width="24.5703125" customWidth="1"/>
    <col min="7170" max="7170" width="7.5703125" customWidth="1"/>
    <col min="7171" max="7171" width="18.140625" customWidth="1"/>
    <col min="7425" max="7425" width="24.5703125" customWidth="1"/>
    <col min="7426" max="7426" width="7.5703125" customWidth="1"/>
    <col min="7427" max="7427" width="18.140625" customWidth="1"/>
    <col min="7681" max="7681" width="24.5703125" customWidth="1"/>
    <col min="7682" max="7682" width="7.5703125" customWidth="1"/>
    <col min="7683" max="7683" width="18.140625" customWidth="1"/>
    <col min="7937" max="7937" width="24.5703125" customWidth="1"/>
    <col min="7938" max="7938" width="7.5703125" customWidth="1"/>
    <col min="7939" max="7939" width="18.140625" customWidth="1"/>
    <col min="8193" max="8193" width="24.5703125" customWidth="1"/>
    <col min="8194" max="8194" width="7.5703125" customWidth="1"/>
    <col min="8195" max="8195" width="18.140625" customWidth="1"/>
    <col min="8449" max="8449" width="24.5703125" customWidth="1"/>
    <col min="8450" max="8450" width="7.5703125" customWidth="1"/>
    <col min="8451" max="8451" width="18.140625" customWidth="1"/>
    <col min="8705" max="8705" width="24.5703125" customWidth="1"/>
    <col min="8706" max="8706" width="7.5703125" customWidth="1"/>
    <col min="8707" max="8707" width="18.140625" customWidth="1"/>
    <col min="8961" max="8961" width="24.5703125" customWidth="1"/>
    <col min="8962" max="8962" width="7.5703125" customWidth="1"/>
    <col min="8963" max="8963" width="18.140625" customWidth="1"/>
    <col min="9217" max="9217" width="24.5703125" customWidth="1"/>
    <col min="9218" max="9218" width="7.5703125" customWidth="1"/>
    <col min="9219" max="9219" width="18.140625" customWidth="1"/>
    <col min="9473" max="9473" width="24.5703125" customWidth="1"/>
    <col min="9474" max="9474" width="7.5703125" customWidth="1"/>
    <col min="9475" max="9475" width="18.140625" customWidth="1"/>
    <col min="9729" max="9729" width="24.5703125" customWidth="1"/>
    <col min="9730" max="9730" width="7.5703125" customWidth="1"/>
    <col min="9731" max="9731" width="18.140625" customWidth="1"/>
    <col min="9985" max="9985" width="24.5703125" customWidth="1"/>
    <col min="9986" max="9986" width="7.5703125" customWidth="1"/>
    <col min="9987" max="9987" width="18.140625" customWidth="1"/>
    <col min="10241" max="10241" width="24.5703125" customWidth="1"/>
    <col min="10242" max="10242" width="7.5703125" customWidth="1"/>
    <col min="10243" max="10243" width="18.140625" customWidth="1"/>
    <col min="10497" max="10497" width="24.5703125" customWidth="1"/>
    <col min="10498" max="10498" width="7.5703125" customWidth="1"/>
    <col min="10499" max="10499" width="18.140625" customWidth="1"/>
    <col min="10753" max="10753" width="24.5703125" customWidth="1"/>
    <col min="10754" max="10754" width="7.5703125" customWidth="1"/>
    <col min="10755" max="10755" width="18.140625" customWidth="1"/>
    <col min="11009" max="11009" width="24.5703125" customWidth="1"/>
    <col min="11010" max="11010" width="7.5703125" customWidth="1"/>
    <col min="11011" max="11011" width="18.140625" customWidth="1"/>
    <col min="11265" max="11265" width="24.5703125" customWidth="1"/>
    <col min="11266" max="11266" width="7.5703125" customWidth="1"/>
    <col min="11267" max="11267" width="18.140625" customWidth="1"/>
    <col min="11521" max="11521" width="24.5703125" customWidth="1"/>
    <col min="11522" max="11522" width="7.5703125" customWidth="1"/>
    <col min="11523" max="11523" width="18.140625" customWidth="1"/>
    <col min="11777" max="11777" width="24.5703125" customWidth="1"/>
    <col min="11778" max="11778" width="7.5703125" customWidth="1"/>
    <col min="11779" max="11779" width="18.140625" customWidth="1"/>
    <col min="12033" max="12033" width="24.5703125" customWidth="1"/>
    <col min="12034" max="12034" width="7.5703125" customWidth="1"/>
    <col min="12035" max="12035" width="18.140625" customWidth="1"/>
    <col min="12289" max="12289" width="24.5703125" customWidth="1"/>
    <col min="12290" max="12290" width="7.5703125" customWidth="1"/>
    <col min="12291" max="12291" width="18.140625" customWidth="1"/>
    <col min="12545" max="12545" width="24.5703125" customWidth="1"/>
    <col min="12546" max="12546" width="7.5703125" customWidth="1"/>
    <col min="12547" max="12547" width="18.140625" customWidth="1"/>
    <col min="12801" max="12801" width="24.5703125" customWidth="1"/>
    <col min="12802" max="12802" width="7.5703125" customWidth="1"/>
    <col min="12803" max="12803" width="18.140625" customWidth="1"/>
    <col min="13057" max="13057" width="24.5703125" customWidth="1"/>
    <col min="13058" max="13058" width="7.5703125" customWidth="1"/>
    <col min="13059" max="13059" width="18.140625" customWidth="1"/>
    <col min="13313" max="13313" width="24.5703125" customWidth="1"/>
    <col min="13314" max="13314" width="7.5703125" customWidth="1"/>
    <col min="13315" max="13315" width="18.140625" customWidth="1"/>
    <col min="13569" max="13569" width="24.5703125" customWidth="1"/>
    <col min="13570" max="13570" width="7.5703125" customWidth="1"/>
    <col min="13571" max="13571" width="18.140625" customWidth="1"/>
    <col min="13825" max="13825" width="24.5703125" customWidth="1"/>
    <col min="13826" max="13826" width="7.5703125" customWidth="1"/>
    <col min="13827" max="13827" width="18.140625" customWidth="1"/>
    <col min="14081" max="14081" width="24.5703125" customWidth="1"/>
    <col min="14082" max="14082" width="7.5703125" customWidth="1"/>
    <col min="14083" max="14083" width="18.140625" customWidth="1"/>
    <col min="14337" max="14337" width="24.5703125" customWidth="1"/>
    <col min="14338" max="14338" width="7.5703125" customWidth="1"/>
    <col min="14339" max="14339" width="18.140625" customWidth="1"/>
    <col min="14593" max="14593" width="24.5703125" customWidth="1"/>
    <col min="14594" max="14594" width="7.5703125" customWidth="1"/>
    <col min="14595" max="14595" width="18.140625" customWidth="1"/>
    <col min="14849" max="14849" width="24.5703125" customWidth="1"/>
    <col min="14850" max="14850" width="7.5703125" customWidth="1"/>
    <col min="14851" max="14851" width="18.140625" customWidth="1"/>
    <col min="15105" max="15105" width="24.5703125" customWidth="1"/>
    <col min="15106" max="15106" width="7.5703125" customWidth="1"/>
    <col min="15107" max="15107" width="18.140625" customWidth="1"/>
    <col min="15361" max="15361" width="24.5703125" customWidth="1"/>
    <col min="15362" max="15362" width="7.5703125" customWidth="1"/>
    <col min="15363" max="15363" width="18.140625" customWidth="1"/>
    <col min="15617" max="15617" width="24.5703125" customWidth="1"/>
    <col min="15618" max="15618" width="7.5703125" customWidth="1"/>
    <col min="15619" max="15619" width="18.140625" customWidth="1"/>
    <col min="15873" max="15873" width="24.5703125" customWidth="1"/>
    <col min="15874" max="15874" width="7.5703125" customWidth="1"/>
    <col min="15875" max="15875" width="18.140625" customWidth="1"/>
    <col min="16129" max="16129" width="24.5703125" customWidth="1"/>
    <col min="16130" max="16130" width="7.5703125" customWidth="1"/>
    <col min="16131" max="16131" width="18.140625" customWidth="1"/>
  </cols>
  <sheetData>
    <row r="5" spans="1:3" ht="15.75" x14ac:dyDescent="0.25">
      <c r="A5" s="1" t="s">
        <v>50</v>
      </c>
      <c r="B5" s="2"/>
    </row>
    <row r="6" spans="1:3" x14ac:dyDescent="0.25">
      <c r="B6" s="3" t="s">
        <v>1</v>
      </c>
    </row>
    <row r="7" spans="1:3" ht="15.75" thickBot="1" x14ac:dyDescent="0.3">
      <c r="A7" s="3" t="s">
        <v>51</v>
      </c>
    </row>
    <row r="8" spans="1:3" ht="12" customHeight="1" x14ac:dyDescent="0.25">
      <c r="A8" s="4" t="s">
        <v>3</v>
      </c>
      <c r="B8" s="5" t="s">
        <v>4</v>
      </c>
      <c r="C8" s="6" t="s">
        <v>5</v>
      </c>
    </row>
    <row r="9" spans="1:3" ht="12" customHeight="1" thickBot="1" x14ac:dyDescent="0.3">
      <c r="A9" s="7" t="s">
        <v>6</v>
      </c>
      <c r="B9" s="8" t="s">
        <v>7</v>
      </c>
      <c r="C9" s="9" t="s">
        <v>52</v>
      </c>
    </row>
    <row r="10" spans="1:3" ht="12" customHeight="1" x14ac:dyDescent="0.25">
      <c r="A10" s="10" t="s">
        <v>9</v>
      </c>
      <c r="B10" s="11" t="s">
        <v>10</v>
      </c>
      <c r="C10" s="12">
        <f>[1]Muestreo!M60</f>
        <v>8433.0810555555545</v>
      </c>
    </row>
    <row r="11" spans="1:3" ht="9" customHeight="1" x14ac:dyDescent="0.25">
      <c r="A11" s="13" t="str">
        <f>[1]RESUMEN!B12</f>
        <v>Illinois Io 1297 VT 3Pro</v>
      </c>
      <c r="B11" s="14" t="str">
        <f>[1]RESUMEN!C12</f>
        <v>SIMPLE</v>
      </c>
      <c r="C11" s="15">
        <f>[1]RESUMEN!H12</f>
        <v>9578.3231331265397</v>
      </c>
    </row>
    <row r="12" spans="1:3" ht="9" customHeight="1" x14ac:dyDescent="0.25">
      <c r="A12" s="13" t="str">
        <f>[1]RESUMEN!B11</f>
        <v>Illinois I 893 MGRR2</v>
      </c>
      <c r="B12" s="14" t="str">
        <f>[1]RESUMEN!C11</f>
        <v>SIMPLE</v>
      </c>
      <c r="C12" s="15">
        <f>[1]RESUMEN!H11</f>
        <v>9270.3535995640232</v>
      </c>
    </row>
    <row r="13" spans="1:3" ht="9" customHeight="1" x14ac:dyDescent="0.25">
      <c r="A13" s="13" t="str">
        <f>[1]RESUMEN!B21</f>
        <v>Monsanto DK 692 VT 3 PRO</v>
      </c>
      <c r="B13" s="14" t="str">
        <f>[1]RESUMEN!C21</f>
        <v>SIMPLE</v>
      </c>
      <c r="C13" s="15">
        <f>[1]RESUMEN!H21</f>
        <v>9029.2548091715507</v>
      </c>
    </row>
    <row r="14" spans="1:3" ht="9" customHeight="1" x14ac:dyDescent="0.25">
      <c r="A14" s="13" t="str">
        <f>[1]RESUMEN!B25</f>
        <v>Monsanto DK 72-50 VT 3 PRO</v>
      </c>
      <c r="B14" s="14" t="str">
        <f>[1]RESUMEN!C25</f>
        <v>SIMPLE</v>
      </c>
      <c r="C14" s="15">
        <f>[1]RESUMEN!H25</f>
        <v>8870.8468300632758</v>
      </c>
    </row>
    <row r="15" spans="1:3" ht="9" customHeight="1" x14ac:dyDescent="0.25">
      <c r="A15" s="13" t="str">
        <f>[1]RESUMEN!B15</f>
        <v>Don Mario DM 2771 VT 3 PRO</v>
      </c>
      <c r="B15" s="14" t="str">
        <f>[1]RESUMEN!C15</f>
        <v>SIMPLE</v>
      </c>
      <c r="C15" s="15">
        <f>[1]RESUMEN!H15</f>
        <v>8766.116336322475</v>
      </c>
    </row>
    <row r="16" spans="1:3" ht="9" customHeight="1" x14ac:dyDescent="0.25">
      <c r="A16" s="13" t="str">
        <f>[1]RESUMEN!B24</f>
        <v>Monsanto DK 72-10 VT 3 PRO</v>
      </c>
      <c r="B16" s="14" t="str">
        <f>[1]RESUMEN!C24</f>
        <v>SIMPLE</v>
      </c>
      <c r="C16" s="15">
        <f>[1]RESUMEN!H24</f>
        <v>8725.3576511491847</v>
      </c>
    </row>
    <row r="17" spans="1:4" ht="9" customHeight="1" x14ac:dyDescent="0.25">
      <c r="A17" s="13" t="str">
        <f>[1]RESUMEN!B23</f>
        <v>Monsanto DK 70-10 VT 3 PRO</v>
      </c>
      <c r="B17" s="14" t="str">
        <f>[1]RESUMEN!C23</f>
        <v>SIMPLE</v>
      </c>
      <c r="C17" s="15">
        <f>[1]RESUMEN!H23</f>
        <v>8630.4740629864791</v>
      </c>
    </row>
    <row r="18" spans="1:4" ht="9" customHeight="1" x14ac:dyDescent="0.25">
      <c r="A18" s="13" t="str">
        <f>[1]RESUMEN!B13</f>
        <v>Don Mario DM 2741 MGRR2</v>
      </c>
      <c r="B18" s="14" t="str">
        <f>[1]RESUMEN!C13</f>
        <v>SIMPLE</v>
      </c>
      <c r="C18" s="15">
        <f>[1]RESUMEN!H13</f>
        <v>8601.1660089639845</v>
      </c>
    </row>
    <row r="19" spans="1:4" ht="9" customHeight="1" x14ac:dyDescent="0.25">
      <c r="A19" s="13" t="str">
        <f>[1]RESUMEN!B41</f>
        <v>DK 747 VT 3 Pro</v>
      </c>
      <c r="B19" s="14" t="str">
        <f>[1]RESUMEN!C41</f>
        <v>SIMPLE</v>
      </c>
      <c r="C19" s="15">
        <f>[1]RESUMEN!H41</f>
        <v>8445.1455491972647</v>
      </c>
      <c r="D19" t="s">
        <v>20</v>
      </c>
    </row>
    <row r="20" spans="1:4" ht="9" customHeight="1" x14ac:dyDescent="0.25">
      <c r="A20" s="13" t="str">
        <f>[1]RESUMEN!B39</f>
        <v>Dow 505 HXRR2</v>
      </c>
      <c r="B20" s="14" t="str">
        <f>[1]RESUMEN!C39</f>
        <v>SIMPLE</v>
      </c>
      <c r="C20" s="15">
        <f>[1]RESUMEN!H39</f>
        <v>8420.9819435676691</v>
      </c>
    </row>
    <row r="21" spans="1:4" ht="9" customHeight="1" x14ac:dyDescent="0.25">
      <c r="A21" s="13" t="str">
        <f>[1]RESUMEN!B36</f>
        <v>Dow 510 PW</v>
      </c>
      <c r="B21" s="14" t="str">
        <f>[1]RESUMEN!C36</f>
        <v>SIMPLE</v>
      </c>
      <c r="C21" s="15">
        <f>[1]RESUMEN!H36</f>
        <v>8413.0155300098413</v>
      </c>
    </row>
    <row r="22" spans="1:4" ht="9" customHeight="1" x14ac:dyDescent="0.25">
      <c r="A22" s="13" t="str">
        <f>[1]RESUMEN!B40</f>
        <v>SRM 564 MGRR</v>
      </c>
      <c r="B22" s="14" t="str">
        <f>[1]RESUMEN!C40</f>
        <v>SIMPLE</v>
      </c>
      <c r="C22" s="15">
        <f>[1]RESUMEN!H40</f>
        <v>8408.9174995224439</v>
      </c>
    </row>
    <row r="23" spans="1:4" ht="9" customHeight="1" x14ac:dyDescent="0.25">
      <c r="A23" s="13" t="str">
        <f>[1]RESUMEN!B28</f>
        <v>La Tijereta LT 621 MGRR2</v>
      </c>
      <c r="B23" s="14" t="str">
        <f>[1]RESUMEN!C28</f>
        <v>SIMPLE</v>
      </c>
      <c r="C23" s="15">
        <f>[1]RESUMEN!H28</f>
        <v>8408.071918380123</v>
      </c>
    </row>
    <row r="24" spans="1:4" ht="9" customHeight="1" x14ac:dyDescent="0.25">
      <c r="A24" s="13" t="str">
        <f>[1]RESUMEN!B20</f>
        <v>ACA 470 VT 3 PRO</v>
      </c>
      <c r="B24" s="14" t="str">
        <f>[1]RESUMEN!C20</f>
        <v>SIMPLE</v>
      </c>
      <c r="C24" s="15">
        <f>[1]RESUMEN!H20</f>
        <v>8358.4960226349558</v>
      </c>
    </row>
    <row r="25" spans="1:4" ht="9" customHeight="1" x14ac:dyDescent="0.25">
      <c r="A25" s="13" t="str">
        <f>[1]RESUMEN!B16</f>
        <v>Arvales 2183 MGRR</v>
      </c>
      <c r="B25" s="14" t="str">
        <f>[1]RESUMEN!C16</f>
        <v>SIMPLE</v>
      </c>
      <c r="C25" s="15">
        <f>[1]RESUMEN!H16</f>
        <v>8275.213863137853</v>
      </c>
    </row>
    <row r="26" spans="1:4" ht="9" customHeight="1" x14ac:dyDescent="0.25">
      <c r="A26" s="13" t="str">
        <f>[1]RESUMEN!B29</f>
        <v>La Tijereta LT 626 VT 3 PRO</v>
      </c>
      <c r="B26" s="14" t="str">
        <f>[1]RESUMEN!C29</f>
        <v>SIMPLE</v>
      </c>
      <c r="C26" s="15">
        <f>[1]RESUMEN!H29</f>
        <v>8261.679466388221</v>
      </c>
    </row>
    <row r="27" spans="1:4" ht="9" customHeight="1" x14ac:dyDescent="0.25">
      <c r="A27" s="13" t="str">
        <f>[1]RESUMEN!B33</f>
        <v>Syngenta SYN 860 TD/TG</v>
      </c>
      <c r="B27" s="14" t="str">
        <f>[1]RESUMEN!C33</f>
        <v>SIMPLE</v>
      </c>
      <c r="C27" s="15">
        <f>[1]RESUMEN!H33</f>
        <v>8150.3295526894617</v>
      </c>
    </row>
    <row r="28" spans="1:4" ht="9" customHeight="1" x14ac:dyDescent="0.25">
      <c r="A28" s="13" t="str">
        <f>[1]RESUMEN!B31</f>
        <v>La Tijereta LT 632 MGRR2</v>
      </c>
      <c r="B28" s="14" t="str">
        <f>[1]RESUMEN!C31</f>
        <v>SIMPLE</v>
      </c>
      <c r="C28" s="15">
        <f>[1]RESUMEN!H31</f>
        <v>8122.0562443077015</v>
      </c>
    </row>
    <row r="29" spans="1:4" ht="9" customHeight="1" x14ac:dyDescent="0.25">
      <c r="A29" s="13" t="str">
        <f>[1]RESUMEN!B27</f>
        <v>Alianza ALZ 222 HXRR2</v>
      </c>
      <c r="B29" s="14" t="str">
        <f>[1]RESUMEN!C27</f>
        <v>SIMPLE</v>
      </c>
      <c r="C29" s="15">
        <f>[1]RESUMEN!H27</f>
        <v>7920.3989554136415</v>
      </c>
    </row>
    <row r="30" spans="1:4" ht="9" customHeight="1" x14ac:dyDescent="0.25">
      <c r="A30" s="13" t="str">
        <f>[1]RESUMEN!B19</f>
        <v>ACA 468 MGRR2</v>
      </c>
      <c r="B30" s="14" t="str">
        <f>[1]RESUMEN!C19</f>
        <v>SIMPLE</v>
      </c>
      <c r="C30" s="15">
        <f>[1]RESUMEN!H19</f>
        <v>7693.643535950463</v>
      </c>
    </row>
    <row r="31" spans="1:4" ht="9" customHeight="1" x14ac:dyDescent="0.25">
      <c r="A31" s="13" t="str">
        <f>[1]RESUMEN!B17</f>
        <v>Arvales 2194 HXRR</v>
      </c>
      <c r="B31" s="14" t="str">
        <f>[1]RESUMEN!C17</f>
        <v>SIMPLE</v>
      </c>
      <c r="C31" s="15">
        <f>[1]RESUMEN!H17</f>
        <v>7643.3625953531637</v>
      </c>
    </row>
    <row r="32" spans="1:4" ht="9" customHeight="1" x14ac:dyDescent="0.25">
      <c r="A32" s="13" t="str">
        <f>[1]RESUMEN!B37</f>
        <v>Dow 2K 562 HXRR2</v>
      </c>
      <c r="B32" s="14" t="str">
        <f>[1]RESUMEN!C37</f>
        <v>SIMPLE</v>
      </c>
      <c r="C32" s="15">
        <f>[1]RESUMEN!H37</f>
        <v>7563.3589856740509</v>
      </c>
    </row>
    <row r="33" spans="1:3" ht="9" customHeight="1" x14ac:dyDescent="0.25">
      <c r="A33" s="13" t="str">
        <f>[1]RESUMEN!B35</f>
        <v>Dow 2A 120 HXRR2</v>
      </c>
      <c r="B33" s="14" t="str">
        <f>[1]RESUMEN!C35</f>
        <v>SIMPLE</v>
      </c>
      <c r="C33" s="15">
        <f>[1]RESUMEN!H35</f>
        <v>7504.3424451250758</v>
      </c>
    </row>
    <row r="34" spans="1:3" ht="9" customHeight="1" thickBot="1" x14ac:dyDescent="0.3">
      <c r="A34" s="22" t="str">
        <f>[1]RESUMEN!B32</f>
        <v>Agriseed AG 7004 MGRR2</v>
      </c>
      <c r="B34" s="23" t="str">
        <f>[1]RESUMEN!C32</f>
        <v>SIMPLE</v>
      </c>
      <c r="C34" s="24">
        <f>[1]RESUMEN!H32</f>
        <v>7054.6489119990711</v>
      </c>
    </row>
    <row r="35" spans="1:3" ht="9" customHeight="1" thickBot="1" x14ac:dyDescent="0.3">
      <c r="A35" s="16"/>
      <c r="B35" s="17"/>
      <c r="C35" s="18"/>
    </row>
    <row r="36" spans="1:3" ht="12" customHeight="1" x14ac:dyDescent="0.25">
      <c r="A36" s="4" t="s">
        <v>3</v>
      </c>
      <c r="B36" s="5" t="s">
        <v>4</v>
      </c>
      <c r="C36" s="6" t="s">
        <v>5</v>
      </c>
    </row>
    <row r="37" spans="1:3" ht="12" customHeight="1" thickBot="1" x14ac:dyDescent="0.3">
      <c r="A37" s="7" t="s">
        <v>6</v>
      </c>
      <c r="B37" s="8" t="s">
        <v>7</v>
      </c>
      <c r="C37" s="9" t="s">
        <v>52</v>
      </c>
    </row>
    <row r="38" spans="1:3" ht="12" customHeight="1" x14ac:dyDescent="0.25">
      <c r="A38" s="29" t="s">
        <v>9</v>
      </c>
      <c r="B38" s="30" t="s">
        <v>10</v>
      </c>
      <c r="C38" s="31">
        <f>[1]Muestreo!M59</f>
        <v>8329.6069800000005</v>
      </c>
    </row>
    <row r="39" spans="1:3" ht="9" customHeight="1" x14ac:dyDescent="0.25">
      <c r="A39" s="13" t="str">
        <f>[1]RESUMEN!B46</f>
        <v>Alianza ALZ 224 HX</v>
      </c>
      <c r="B39" s="14" t="str">
        <f>[1]RESUMEN!C46</f>
        <v>SIMPLE</v>
      </c>
      <c r="C39" s="15">
        <f>[1]RESUMEN!H46</f>
        <v>7961.8539124503304</v>
      </c>
    </row>
    <row r="40" spans="1:3" ht="9" customHeight="1" x14ac:dyDescent="0.25">
      <c r="A40" s="13" t="str">
        <f>[1]RESUMEN!B57</f>
        <v>SRM 566 MG</v>
      </c>
      <c r="B40" s="14" t="str">
        <f>[1]RESUMEN!C57</f>
        <v>SIMPLE</v>
      </c>
      <c r="C40" s="15">
        <f>[1]RESUMEN!H57</f>
        <v>7908.9197587878789</v>
      </c>
    </row>
    <row r="41" spans="1:3" ht="9" customHeight="1" x14ac:dyDescent="0.25">
      <c r="A41" s="13" t="str">
        <f>[1]RESUMEN!B50</f>
        <v>Syngenta SYN 840 TD Max</v>
      </c>
      <c r="B41" s="14" t="str">
        <f>[1]RESUMEN!C50</f>
        <v>SIMPLE</v>
      </c>
      <c r="C41" s="15">
        <f>[1]RESUMEN!H50</f>
        <v>7549.950329464973</v>
      </c>
    </row>
    <row r="42" spans="1:3" ht="9" customHeight="1" x14ac:dyDescent="0.25">
      <c r="A42" s="13" t="str">
        <f>[1]RESUMEN!B52</f>
        <v>Syngenta NK 907 TD/TG</v>
      </c>
      <c r="B42" s="14" t="str">
        <f>[1]RESUMEN!C52</f>
        <v>SIMPLE</v>
      </c>
      <c r="C42" s="15">
        <f>[1]RESUMEN!H52</f>
        <v>7455.6150475021786</v>
      </c>
    </row>
    <row r="43" spans="1:3" ht="9" customHeight="1" x14ac:dyDescent="0.25">
      <c r="A43" s="13" t="str">
        <f>[1]RESUMEN!B44</f>
        <v>Arvales 2155 HX</v>
      </c>
      <c r="B43" s="14" t="str">
        <f>[1]RESUMEN!C44</f>
        <v>SIMPLE</v>
      </c>
      <c r="C43" s="15">
        <f>[1]RESUMEN!H44</f>
        <v>7314.4535273983101</v>
      </c>
    </row>
    <row r="44" spans="1:3" ht="9" customHeight="1" x14ac:dyDescent="0.25">
      <c r="A44" s="13" t="str">
        <f>[1]RESUMEN!B48</f>
        <v>Alianza ALZ 290 HX</v>
      </c>
      <c r="B44" s="14" t="str">
        <f>[1]RESUMEN!C48</f>
        <v>SIMPLE</v>
      </c>
      <c r="C44" s="15">
        <f>[1]RESUMEN!H48</f>
        <v>7222.004809032599</v>
      </c>
    </row>
    <row r="45" spans="1:3" ht="9" customHeight="1" x14ac:dyDescent="0.25">
      <c r="A45" s="13" t="str">
        <f>[1]RESUMEN!B45</f>
        <v>ACA 496 MG</v>
      </c>
      <c r="B45" s="14" t="str">
        <f>[1]RESUMEN!C45</f>
        <v>SIMPLE</v>
      </c>
      <c r="C45" s="15">
        <f>[1]RESUMEN!H45</f>
        <v>7151.6525561817925</v>
      </c>
    </row>
    <row r="46" spans="1:3" ht="9" customHeight="1" x14ac:dyDescent="0.25">
      <c r="A46" s="13" t="str">
        <f>[1]RESUMEN!B53</f>
        <v>Syngenta NK 900 Víptera 3</v>
      </c>
      <c r="B46" s="14" t="str">
        <f>[1]RESUMEN!C53</f>
        <v>SIMPLE</v>
      </c>
      <c r="C46" s="15">
        <f>[1]RESUMEN!H53</f>
        <v>7124.05524370701</v>
      </c>
    </row>
    <row r="47" spans="1:3" ht="9" customHeight="1" x14ac:dyDescent="0.25">
      <c r="A47" s="13" t="str">
        <f>[1]RESUMEN!B49</f>
        <v>Alianza Exp. M1</v>
      </c>
      <c r="B47" s="14" t="str">
        <f>[1]RESUMEN!C49</f>
        <v>SIMPLE</v>
      </c>
      <c r="C47" s="15">
        <f>[1]RESUMEN!H49</f>
        <v>6941.8611443985656</v>
      </c>
    </row>
    <row r="48" spans="1:3" ht="9" customHeight="1" x14ac:dyDescent="0.25">
      <c r="A48" s="13" t="str">
        <f>[1]RESUMEN!B56</f>
        <v>Agriseed AG 9005 BT</v>
      </c>
      <c r="B48" s="14" t="str">
        <f>[1]RESUMEN!C56</f>
        <v>SIMPLE</v>
      </c>
      <c r="C48" s="15">
        <f>[1]RESUMEN!H56</f>
        <v>6864.6007272361794</v>
      </c>
    </row>
    <row r="49" spans="1:3" ht="9" customHeight="1" thickBot="1" x14ac:dyDescent="0.3">
      <c r="A49" s="22" t="str">
        <f>[1]RESUMEN!B54</f>
        <v>Syngenta SPS 2879 TD/TG</v>
      </c>
      <c r="B49" s="23" t="str">
        <f>[1]RESUMEN!C54</f>
        <v>SIMPLE</v>
      </c>
      <c r="C49" s="24">
        <f>[1]RESUMEN!H54</f>
        <v>6369.6994552941169</v>
      </c>
    </row>
    <row r="50" spans="1:3" ht="12" customHeight="1" x14ac:dyDescent="0.25">
      <c r="A50" s="25"/>
      <c r="B50" s="26"/>
      <c r="C50" s="27"/>
    </row>
    <row r="51" spans="1:3" ht="7.5" customHeight="1" x14ac:dyDescent="0.25">
      <c r="A51" s="28"/>
    </row>
    <row r="52" spans="1:3" ht="12" customHeight="1" x14ac:dyDescent="0.25">
      <c r="A52" s="28" t="s">
        <v>48</v>
      </c>
    </row>
    <row r="53" spans="1:3" ht="12" customHeight="1" x14ac:dyDescent="0.25">
      <c r="A53" s="28" t="s">
        <v>49</v>
      </c>
    </row>
    <row r="54" spans="1:3" ht="12" customHeight="1" x14ac:dyDescent="0.25">
      <c r="A54" s="28"/>
    </row>
    <row r="55" spans="1:3" ht="12" customHeight="1" x14ac:dyDescent="0.25">
      <c r="A55" s="28"/>
    </row>
    <row r="56" spans="1:3" ht="12" customHeight="1" x14ac:dyDescent="0.25"/>
    <row r="57" spans="1:3" ht="12" customHeight="1" x14ac:dyDescent="0.25"/>
    <row r="58" spans="1:3" ht="12" customHeight="1" x14ac:dyDescent="0.25"/>
    <row r="59" spans="1:3" ht="12" customHeight="1" x14ac:dyDescent="0.25"/>
    <row r="60" spans="1:3" ht="12" customHeight="1" x14ac:dyDescent="0.25"/>
    <row r="61" spans="1:3" ht="12" customHeight="1" x14ac:dyDescent="0.25"/>
    <row r="62" spans="1:3" ht="12" customHeight="1" x14ac:dyDescent="0.25"/>
    <row r="63" spans="1:3" ht="12" customHeight="1" x14ac:dyDescent="0.25"/>
    <row r="64" spans="1:3" ht="12" customHeight="1" x14ac:dyDescent="0.25"/>
    <row r="65" ht="12" customHeight="1" x14ac:dyDescent="0.25"/>
    <row r="66" ht="12" customHeight="1" x14ac:dyDescent="0.25"/>
    <row r="67" ht="12" customHeight="1" x14ac:dyDescent="0.25"/>
  </sheetData>
  <sheetProtection password="9437" sheet="1" objects="1" scenarios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2</xdr:col>
                <xdr:colOff>0</xdr:colOff>
                <xdr:row>0</xdr:row>
                <xdr:rowOff>47625</xdr:rowOff>
              </from>
              <to>
                <xdr:col>2</xdr:col>
                <xdr:colOff>476250</xdr:colOff>
                <xdr:row>3</xdr:row>
                <xdr:rowOff>85725</xdr:rowOff>
              </to>
            </anchor>
          </objectPr>
        </oleObject>
      </mc:Choice>
      <mc:Fallback>
        <oleObject progId="MSPhotoEd.3" shapeId="2049" r:id="rId3"/>
      </mc:Fallback>
    </mc:AlternateContent>
    <mc:AlternateContent xmlns:mc="http://schemas.openxmlformats.org/markup-compatibility/2006">
      <mc:Choice Requires="x14">
        <oleObject progId="MSPhotoEd.3" shapeId="2050" r:id="rId5">
          <objectPr defaultSize="0" autoPict="0" r:id="rId4">
            <anchor moveWithCells="1">
              <from>
                <xdr:col>2</xdr:col>
                <xdr:colOff>0</xdr:colOff>
                <xdr:row>0</xdr:row>
                <xdr:rowOff>47625</xdr:rowOff>
              </from>
              <to>
                <xdr:col>2</xdr:col>
                <xdr:colOff>476250</xdr:colOff>
                <xdr:row>3</xdr:row>
                <xdr:rowOff>85725</xdr:rowOff>
              </to>
            </anchor>
          </objectPr>
        </oleObject>
      </mc:Choice>
      <mc:Fallback>
        <oleObject progId="MSPhotoEd.3" shapeId="2050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Barranca Yaco</vt:lpstr>
      <vt:lpstr>Cañada de Luque</vt:lpstr>
      <vt:lpstr>Hoja3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</dc:creator>
  <cp:lastModifiedBy>leon</cp:lastModifiedBy>
  <dcterms:created xsi:type="dcterms:W3CDTF">2013-08-05T22:01:34Z</dcterms:created>
  <dcterms:modified xsi:type="dcterms:W3CDTF">2013-08-05T22:04:46Z</dcterms:modified>
</cp:coreProperties>
</file>